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0" yWindow="0" windowWidth="25600" windowHeight="16060" firstSheet="2" activeTab="6"/>
  </bookViews>
  <sheets>
    <sheet name="Apartment Price Profile" sheetId="1" r:id="rId1"/>
    <sheet name="Geographic Diversity" sheetId="2" r:id="rId2"/>
    <sheet name="Resi lots and revenue" sheetId="3" r:id="rId3"/>
    <sheet name="Forecast EBIT " sheetId="4" r:id="rId4"/>
    <sheet name="Development Historical Info" sheetId="5" r:id="rId5"/>
    <sheet name="Pre-sales" sheetId="6" r:id="rId6"/>
    <sheet name="Margin segments" sheetId="7" r:id="rId7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<sst xmlns="http://schemas.openxmlformats.org/spreadsheetml/2006/main" count="86" uniqueCount="65">
  <si>
    <t>Bracket</t>
  </si>
  <si>
    <t>FY11</t>
  </si>
  <si>
    <t>FY12</t>
  </si>
  <si>
    <t>FY13</t>
  </si>
  <si>
    <t>FY14</t>
  </si>
  <si>
    <t>Apartments</t>
  </si>
  <si>
    <t>1) Based on forecast future lot settlements and associated gross revenue.</t>
  </si>
  <si>
    <t>&lt; $1.0m</t>
  </si>
  <si>
    <t>$1.0m - $3.0m</t>
  </si>
  <si>
    <t>&gt; $3.0m</t>
  </si>
  <si>
    <t>NSW</t>
  </si>
  <si>
    <t>VIC</t>
  </si>
  <si>
    <t>QLD</t>
  </si>
  <si>
    <t>WA</t>
  </si>
  <si>
    <r>
      <t>Average price of Mirvac's apartments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profile FY11 - FY14</t>
    </r>
  </si>
  <si>
    <t>FY15</t>
  </si>
  <si>
    <t>Diversification of Residential Lots/Revenue</t>
  </si>
  <si>
    <t>Forecast EBIT composition</t>
  </si>
  <si>
    <t>100% Mirvac Inventory</t>
  </si>
  <si>
    <t>MWRDP</t>
  </si>
  <si>
    <t>PDA</t>
  </si>
  <si>
    <t>JV's &amp; associates</t>
  </si>
  <si>
    <t>Development funds</t>
  </si>
  <si>
    <t xml:space="preserve">House </t>
  </si>
  <si>
    <t>Land</t>
  </si>
  <si>
    <t>100% Mirvac Inventory &amp; PDA's</t>
  </si>
  <si>
    <t>JV's</t>
  </si>
  <si>
    <t>Development Funds</t>
  </si>
  <si>
    <t>FY11 lots by structure</t>
  </si>
  <si>
    <t>FY11 Mirvac share of forecast revenue</t>
  </si>
  <si>
    <t>FY11 lots by State</t>
  </si>
  <si>
    <t>Development &amp; construction revenue</t>
  </si>
  <si>
    <t>EBIT previously</t>
  </si>
  <si>
    <t>NPBT</t>
  </si>
  <si>
    <t>&gt; Apartments</t>
  </si>
  <si>
    <t>Development historical information (FY07-FY11)</t>
  </si>
  <si>
    <t>FY10</t>
  </si>
  <si>
    <t>FY09</t>
  </si>
  <si>
    <t>FY08</t>
  </si>
  <si>
    <t>FY07</t>
  </si>
  <si>
    <r>
      <t>EBIT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</si>
  <si>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EBIT includes interest revenue from mezzanine loans, JV's and associates</t>
    </r>
  </si>
  <si>
    <t>FY02</t>
  </si>
  <si>
    <t>FY03</t>
  </si>
  <si>
    <t>FY04</t>
  </si>
  <si>
    <t>FY05</t>
  </si>
  <si>
    <t>FY06</t>
  </si>
  <si>
    <t>Mirvac's pre-sales track record - Historic 10 year profile</t>
  </si>
  <si>
    <t>Financial year</t>
  </si>
  <si>
    <t>Profile of margin segments</t>
  </si>
  <si>
    <t>Existing</t>
  </si>
  <si>
    <t>Provisioned</t>
  </si>
  <si>
    <t>Forecast EBIT by geographic location</t>
  </si>
  <si>
    <t xml:space="preserve">Gross margin </t>
  </si>
  <si>
    <t>Gross residential margin (excluding zero margin)</t>
  </si>
  <si>
    <t>Interest rev - JV's</t>
  </si>
  <si>
    <t>Lots settled</t>
  </si>
  <si>
    <t>&gt; House &amp; land</t>
  </si>
  <si>
    <t>New &amp; fast tracked</t>
  </si>
  <si>
    <t>Development Exchanges - 10 Year Profile ($m)</t>
  </si>
  <si>
    <t>Forecast of Inventory balance</t>
  </si>
  <si>
    <t xml:space="preserve">FY11
</t>
  </si>
  <si>
    <t xml:space="preserve">FY12
</t>
  </si>
  <si>
    <t xml:space="preserve">FY13
</t>
  </si>
  <si>
    <t xml:space="preserve">FY14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</si>
</sst>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2" fillId="0" borderId="0" xfId="0" applyFont="1"/>
    <xf numFmtId="166" fontId="0" fillId="0" borderId="0" xfId="2" applyNumberFormat="1" applyFont="1"/>
    <xf numFmtId="0" fontId="0" fillId="0" borderId="1" xfId="0" applyBorder="1"/>
    <xf numFmtId="164" fontId="0" fillId="0" borderId="1" xfId="1" applyNumberFormat="1" applyFont="1" applyBorder="1"/>
    <xf numFmtId="166" fontId="0" fillId="0" borderId="1" xfId="2" applyNumberFormat="1" applyFont="1" applyBorder="1"/>
    <xf numFmtId="165" fontId="0" fillId="0" borderId="1" xfId="1" applyNumberFormat="1" applyFont="1" applyBorder="1"/>
    <xf numFmtId="0" fontId="2" fillId="0" borderId="1" xfId="0" applyFont="1" applyBorder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10" fontId="0" fillId="0" borderId="0" xfId="0" applyNumberFormat="1"/>
    <xf numFmtId="0" fontId="2" fillId="0" borderId="0" xfId="0" applyFont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'Apartment Price Profile'!$B$23</c:f>
              <c:strCache>
                <c:ptCount val="1"/>
                <c:pt idx="0">
                  <c:v>&lt; $1.0m</c:v>
                </c:pt>
              </c:strCache>
            </c:strRef>
          </c:tx>
          <c:invertIfNegative val="0"/>
          <c:cat>
            <c:strRef>
              <c:f>'Apartment Price Profile'!$C$22:$F$22</c:f>
              <c:strCache>
                <c:ptCount val="4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</c:strCache>
            </c:strRef>
          </c:cat>
          <c:val>
            <c:numRef>
              <c:f>'Apartment Price Profile'!$C$23:$F$23</c:f>
              <c:numCache>
                <c:formatCode>_-* #,##0_-;\-* #,##0_-;_-* "-"??_-;_-@_-</c:formatCode>
                <c:ptCount val="4"/>
                <c:pt idx="0">
                  <c:v>120.0</c:v>
                </c:pt>
                <c:pt idx="1">
                  <c:v>265.3950633755837</c:v>
                </c:pt>
                <c:pt idx="2">
                  <c:v>195.0</c:v>
                </c:pt>
                <c:pt idx="3">
                  <c:v>1028.2</c:v>
                </c:pt>
              </c:numCache>
            </c:numRef>
          </c:val>
        </c:ser>
        <c:ser>
          <c:idx val="1"/>
          <c:order val="1"/>
          <c:tx>
            <c:strRef>
              <c:f>'Apartment Price Profile'!$B$24</c:f>
              <c:strCache>
                <c:ptCount val="1"/>
                <c:pt idx="0">
                  <c:v>$1.0m - $3.0m</c:v>
                </c:pt>
              </c:strCache>
            </c:strRef>
          </c:tx>
          <c:invertIfNegative val="0"/>
          <c:cat>
            <c:strRef>
              <c:f>'Apartment Price Profile'!$C$22:$F$22</c:f>
              <c:strCache>
                <c:ptCount val="4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</c:strCache>
            </c:strRef>
          </c:cat>
          <c:val>
            <c:numRef>
              <c:f>'Apartment Price Profile'!$C$24:$F$24</c:f>
              <c:numCache>
                <c:formatCode>_-* #,##0_-;\-* #,##0_-;_-* "-"??_-;_-@_-</c:formatCode>
                <c:ptCount val="4"/>
                <c:pt idx="0">
                  <c:v>100.0</c:v>
                </c:pt>
                <c:pt idx="1">
                  <c:v>24.0</c:v>
                </c:pt>
                <c:pt idx="2">
                  <c:v>137.0</c:v>
                </c:pt>
                <c:pt idx="3">
                  <c:v>117.0</c:v>
                </c:pt>
              </c:numCache>
            </c:numRef>
          </c:val>
        </c:ser>
        <c:ser>
          <c:idx val="2"/>
          <c:order val="2"/>
          <c:tx>
            <c:strRef>
              <c:f>'Apartment Price Profile'!$B$25</c:f>
              <c:strCache>
                <c:ptCount val="1"/>
                <c:pt idx="0">
                  <c:v>&gt; $3.0m</c:v>
                </c:pt>
              </c:strCache>
            </c:strRef>
          </c:tx>
          <c:invertIfNegative val="0"/>
          <c:cat>
            <c:strRef>
              <c:f>'Apartment Price Profile'!$C$22:$F$22</c:f>
              <c:strCache>
                <c:ptCount val="4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</c:strCache>
            </c:strRef>
          </c:cat>
          <c:val>
            <c:numRef>
              <c:f>'Apartment Price Profile'!$C$25:$F$25</c:f>
              <c:numCache>
                <c:formatCode>_-* #,##0_-;\-* #,##0_-;_-* "-"??_-;_-@_-</c:formatCode>
                <c:ptCount val="4"/>
                <c:pt idx="0">
                  <c:v>34.0</c:v>
                </c:pt>
                <c:pt idx="1">
                  <c:v>30.0</c:v>
                </c:pt>
                <c:pt idx="2">
                  <c:v>38.0</c:v>
                </c:pt>
                <c:pt idx="3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'Apartment Price Profile'!$B$26</c:f>
              <c:strCache>
                <c:ptCount val="1"/>
              </c:strCache>
            </c:strRef>
          </c:tx>
          <c:invertIfNegative val="0"/>
          <c:cat>
            <c:strRef>
              <c:f>'Apartment Price Profile'!$C$22:$F$22</c:f>
              <c:strCache>
                <c:ptCount val="4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</c:strCache>
            </c:strRef>
          </c:cat>
          <c:val>
            <c:numRef>
              <c:f>'Apartment Price Profile'!$C$26:$F$26</c:f>
              <c:numCache>
                <c:formatCode>_-* #,##0_-;\-* #,##0_-;_-*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4676104"/>
        <c:axId val="614572392"/>
      </c:barChart>
      <c:catAx>
        <c:axId val="614676104"/>
        <c:scaling>
          <c:orientation val="minMax"/>
        </c:scaling>
        <c:delete val="0"/>
        <c:axPos val="b"/>
        <c:majorTickMark val="out"/>
        <c:minorTickMark val="none"/>
        <c:tickLblPos val="nextTo"/>
        <c:crossAx val="614572392"/>
        <c:crosses val="autoZero"/>
        <c:auto val="1"/>
        <c:lblAlgn val="ctr"/>
        <c:lblOffset val="100"/>
        <c:noMultiLvlLbl val="0"/>
      </c:catAx>
      <c:valAx>
        <c:axId val="6145723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614676104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Pre-sales</a:t>
            </a:r>
            <a:r>
              <a:rPr lang="en-AU" sz="1000" baseline="0"/>
              <a:t> historic 10 yr profile</a:t>
            </a:r>
            <a:endParaRPr lang="en-AU" sz="1000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'Pre-sales'!$A$3:$A$12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'Pre-sales'!$B$3:$B$12</c:f>
              <c:numCache>
                <c:formatCode>_-* #,##0_-;\-* #,##0_-;_-* "-"??_-;_-@_-</c:formatCode>
                <c:ptCount val="10"/>
                <c:pt idx="0">
                  <c:v>1011.0</c:v>
                </c:pt>
                <c:pt idx="1">
                  <c:v>1036.0</c:v>
                </c:pt>
                <c:pt idx="2">
                  <c:v>625.0</c:v>
                </c:pt>
                <c:pt idx="3">
                  <c:v>877.0</c:v>
                </c:pt>
                <c:pt idx="4">
                  <c:v>730.0</c:v>
                </c:pt>
                <c:pt idx="5">
                  <c:v>689.0</c:v>
                </c:pt>
                <c:pt idx="6">
                  <c:v>1018.0</c:v>
                </c:pt>
                <c:pt idx="7">
                  <c:v>759.0</c:v>
                </c:pt>
                <c:pt idx="8">
                  <c:v>704.0</c:v>
                </c:pt>
                <c:pt idx="9">
                  <c:v>980.3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287256"/>
        <c:axId val="553290200"/>
      </c:barChart>
      <c:catAx>
        <c:axId val="553287256"/>
        <c:scaling>
          <c:orientation val="minMax"/>
        </c:scaling>
        <c:delete val="0"/>
        <c:axPos val="b"/>
        <c:majorTickMark val="out"/>
        <c:minorTickMark val="none"/>
        <c:tickLblPos val="nextTo"/>
        <c:crossAx val="553290200"/>
        <c:crosses val="autoZero"/>
        <c:auto val="1"/>
        <c:lblAlgn val="ctr"/>
        <c:lblOffset val="100"/>
        <c:noMultiLvlLbl val="0"/>
      </c:catAx>
      <c:valAx>
        <c:axId val="5532902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$m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553287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77846106967"/>
          <c:y val="0.0339526595872764"/>
          <c:w val="0.814096912028478"/>
          <c:h val="0.722986587685714"/>
        </c:manualLayout>
      </c:layout>
      <c:lineChart>
        <c:grouping val="standard"/>
        <c:varyColors val="0"/>
        <c:ser>
          <c:idx val="0"/>
          <c:order val="0"/>
          <c:tx>
            <c:strRef>
              <c:f>'Margin segments'!$A$4</c:f>
              <c:strCache>
                <c:ptCount val="1"/>
                <c:pt idx="0">
                  <c:v>Existing</c:v>
                </c:pt>
              </c:strCache>
            </c:strRef>
          </c:tx>
          <c:marker>
            <c:symbol val="none"/>
          </c:marker>
          <c:cat>
            <c:strRef>
              <c:f>'Margin segments'!$B$3:$E$3</c:f>
              <c:strCache>
                <c:ptCount val="4"/>
                <c:pt idx="0">
                  <c:v>FY11_x000d_</c:v>
                </c:pt>
                <c:pt idx="1">
                  <c:v>FY12_x000d_</c:v>
                </c:pt>
                <c:pt idx="2">
                  <c:v>FY13_x000d_</c:v>
                </c:pt>
                <c:pt idx="3">
                  <c:v>FY14_x000d_</c:v>
                </c:pt>
              </c:strCache>
            </c:strRef>
          </c:cat>
          <c:val>
            <c:numRef>
              <c:f>'Margin segments'!$B$4:$E$4</c:f>
              <c:numCache>
                <c:formatCode>_-* #,##0_-;\-* #,##0_-;_-* "-"??_-;_-@_-</c:formatCode>
                <c:ptCount val="4"/>
                <c:pt idx="0">
                  <c:v>1.0019763093312E9</c:v>
                </c:pt>
                <c:pt idx="1">
                  <c:v>6.315721723E8</c:v>
                </c:pt>
                <c:pt idx="2">
                  <c:v>4.781888412E8</c:v>
                </c:pt>
                <c:pt idx="3">
                  <c:v>4.297044222E8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'Margin segments'!$A$5</c:f>
              <c:strCache>
                <c:ptCount val="1"/>
                <c:pt idx="0">
                  <c:v>Provisioned</c:v>
                </c:pt>
              </c:strCache>
            </c:strRef>
          </c:tx>
          <c:marker>
            <c:symbol val="none"/>
          </c:marker>
          <c:cat>
            <c:strRef>
              <c:f>'Margin segments'!$B$3:$E$3</c:f>
              <c:strCache>
                <c:ptCount val="4"/>
                <c:pt idx="0">
                  <c:v>FY11_x000d_</c:v>
                </c:pt>
                <c:pt idx="1">
                  <c:v>FY12_x000d_</c:v>
                </c:pt>
                <c:pt idx="2">
                  <c:v>FY13_x000d_</c:v>
                </c:pt>
                <c:pt idx="3">
                  <c:v>FY14_x000d_</c:v>
                </c:pt>
              </c:strCache>
            </c:strRef>
          </c:cat>
          <c:val>
            <c:numRef>
              <c:f>'Margin segments'!$B$5:$E$5</c:f>
              <c:numCache>
                <c:formatCode>_-* #,##0_-;\-* #,##0_-;_-* "-"??_-;_-@_-</c:formatCode>
                <c:ptCount val="4"/>
                <c:pt idx="0">
                  <c:v>1.80442874821739E8</c:v>
                </c:pt>
                <c:pt idx="1">
                  <c:v>1.565495202E8</c:v>
                </c:pt>
                <c:pt idx="2">
                  <c:v>5.79208817000001E7</c:v>
                </c:pt>
                <c:pt idx="3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'Margin segments'!$A$6</c:f>
              <c:strCache>
                <c:ptCount val="1"/>
                <c:pt idx="0">
                  <c:v>New &amp; fast tracked</c:v>
                </c:pt>
              </c:strCache>
            </c:strRef>
          </c:tx>
          <c:marker>
            <c:symbol val="none"/>
          </c:marker>
          <c:cat>
            <c:strRef>
              <c:f>'Margin segments'!$B$3:$E$3</c:f>
              <c:strCache>
                <c:ptCount val="4"/>
                <c:pt idx="0">
                  <c:v>FY11_x000d_</c:v>
                </c:pt>
                <c:pt idx="1">
                  <c:v>FY12_x000d_</c:v>
                </c:pt>
                <c:pt idx="2">
                  <c:v>FY13_x000d_</c:v>
                </c:pt>
                <c:pt idx="3">
                  <c:v>FY14_x000d_</c:v>
                </c:pt>
              </c:strCache>
            </c:strRef>
          </c:cat>
          <c:val>
            <c:numRef>
              <c:f>'Margin segments'!$B$6:$E$6</c:f>
              <c:numCache>
                <c:formatCode>_-* #,##0_-;\-* #,##0_-;_-* "-"??_-;_-@_-</c:formatCode>
                <c:ptCount val="4"/>
                <c:pt idx="0">
                  <c:v>3.55667815847061E8</c:v>
                </c:pt>
                <c:pt idx="1">
                  <c:v>7.641271547E8</c:v>
                </c:pt>
                <c:pt idx="2">
                  <c:v>1.2459325107E9</c:v>
                </c:pt>
                <c:pt idx="3">
                  <c:v>1.268463689E9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215240"/>
        <c:axId val="691676680"/>
      </c:lineChart>
      <c:catAx>
        <c:axId val="553215240"/>
        <c:scaling>
          <c:orientation val="minMax"/>
        </c:scaling>
        <c:delete val="0"/>
        <c:axPos val="b"/>
        <c:majorTickMark val="out"/>
        <c:minorTickMark val="none"/>
        <c:tickLblPos val="nextTo"/>
        <c:crossAx val="691676680"/>
        <c:crosses val="autoZero"/>
        <c:auto val="1"/>
        <c:lblAlgn val="ctr"/>
        <c:lblOffset val="100"/>
        <c:noMultiLvlLbl val="0"/>
      </c:catAx>
      <c:valAx>
        <c:axId val="6916766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553215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801934916446789"/>
          <c:y val="0.897173059789545"/>
          <c:w val="0.516992084432717"/>
          <c:h val="0.086387584579450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'Geographic Diversity'!$B$2</c:f>
              <c:strCache>
                <c:ptCount val="1"/>
                <c:pt idx="0">
                  <c:v>FY12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'Geographic Diversity'!$A$3:$A$6</c:f>
              <c:strCache>
                <c:ptCount val="4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</c:strCache>
            </c:strRef>
          </c:cat>
          <c:val>
            <c:numRef>
              <c:f>'Geographic Diversity'!$B$3:$B$6</c:f>
              <c:numCache>
                <c:formatCode>0.0%</c:formatCode>
                <c:ptCount val="4"/>
                <c:pt idx="0">
                  <c:v>0.584885769796599</c:v>
                </c:pt>
                <c:pt idx="1">
                  <c:v>0.118875070601493</c:v>
                </c:pt>
                <c:pt idx="2">
                  <c:v>0.147476175378012</c:v>
                </c:pt>
                <c:pt idx="3">
                  <c:v>0.148762984223897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'Geographic Diversity'!$C$2</c:f>
              <c:strCache>
                <c:ptCount val="1"/>
                <c:pt idx="0">
                  <c:v>FY13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'Geographic Diversity'!$A$3:$A$6</c:f>
              <c:strCache>
                <c:ptCount val="4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</c:strCache>
            </c:strRef>
          </c:cat>
          <c:val>
            <c:numRef>
              <c:f>'Geographic Diversity'!$C$3:$C$6</c:f>
              <c:numCache>
                <c:formatCode>0.0%</c:formatCode>
                <c:ptCount val="4"/>
                <c:pt idx="0">
                  <c:v>0.132870409305154</c:v>
                </c:pt>
                <c:pt idx="1">
                  <c:v>0.454163217423547</c:v>
                </c:pt>
                <c:pt idx="2">
                  <c:v>0.295161621070588</c:v>
                </c:pt>
                <c:pt idx="3">
                  <c:v>0.11780475220071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7973534558182"/>
          <c:y val="0.3811187664042"/>
          <c:w val="0.203468471399753"/>
          <c:h val="0.340785175704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'Geographic Diversity'!$D$2</c:f>
              <c:strCache>
                <c:ptCount val="1"/>
                <c:pt idx="0">
                  <c:v>FY14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'Geographic Diversity'!$A$3:$A$6</c:f>
              <c:strCache>
                <c:ptCount val="4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</c:strCache>
            </c:strRef>
          </c:cat>
          <c:val>
            <c:numRef>
              <c:f>'Geographic Diversity'!$D$3:$D$6</c:f>
              <c:numCache>
                <c:formatCode>0.0%</c:formatCode>
                <c:ptCount val="4"/>
                <c:pt idx="0">
                  <c:v>0.597179610883866</c:v>
                </c:pt>
                <c:pt idx="1">
                  <c:v>0.0167908526315192</c:v>
                </c:pt>
                <c:pt idx="2">
                  <c:v>0.338944525242792</c:v>
                </c:pt>
                <c:pt idx="3">
                  <c:v>0.0470850112418225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092933662262"/>
          <c:y val="0.279321238691317"/>
          <c:w val="0.614266049361855"/>
          <c:h val="0.524263697807004"/>
        </c:manualLayout>
      </c:layout>
      <c:pieChart>
        <c:varyColors val="1"/>
        <c:ser>
          <c:idx val="0"/>
          <c:order val="0"/>
          <c:tx>
            <c:strRef>
              <c:f>'Geographic Diversity'!$E$2</c:f>
              <c:strCache>
                <c:ptCount val="1"/>
                <c:pt idx="0">
                  <c:v>FY15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'Geographic Diversity'!$A$3:$A$6</c:f>
              <c:strCache>
                <c:ptCount val="4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</c:strCache>
            </c:strRef>
          </c:cat>
          <c:val>
            <c:numRef>
              <c:f>'Geographic Diversity'!$E$3:$E$6</c:f>
              <c:numCache>
                <c:formatCode>0.0%</c:formatCode>
                <c:ptCount val="4"/>
                <c:pt idx="0">
                  <c:v>0.251</c:v>
                </c:pt>
                <c:pt idx="1">
                  <c:v>0.215</c:v>
                </c:pt>
                <c:pt idx="2">
                  <c:v>0.224</c:v>
                </c:pt>
                <c:pt idx="3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2949770763633"/>
          <c:y val="0.335514983703961"/>
          <c:w val="0.211327768578284"/>
          <c:h val="0.3444364454443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/>
              <a:t>FY11 lots</a:t>
            </a:r>
            <a:r>
              <a:rPr lang="en-AU" sz="1000" baseline="0"/>
              <a:t> by State</a:t>
            </a:r>
            <a:endParaRPr lang="en-AU" sz="10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5602688392275"/>
          <c:y val="0.18415426173918"/>
          <c:w val="0.527216178902492"/>
          <c:h val="0.665754736862273"/>
        </c:manualLayout>
      </c:layout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'Resi lots and revenue'!$A$3:$A$6</c:f>
              <c:strCache>
                <c:ptCount val="4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</c:strCache>
            </c:strRef>
          </c:cat>
          <c:val>
            <c:numRef>
              <c:f>'Resi lots and revenue'!$B$3:$B$6</c:f>
              <c:numCache>
                <c:formatCode>0.0%</c:formatCode>
                <c:ptCount val="4"/>
                <c:pt idx="0">
                  <c:v>0.222</c:v>
                </c:pt>
                <c:pt idx="1">
                  <c:v>0.377</c:v>
                </c:pt>
                <c:pt idx="2">
                  <c:v>0.19</c:v>
                </c:pt>
                <c:pt idx="3">
                  <c:v>0.211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/>
              <a:t>FY11 lots by Structure</a:t>
            </a:r>
          </a:p>
        </c:rich>
      </c:tx>
      <c:overlay val="1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'Resi lots and revenue'!$E$2:$E$6</c:f>
              <c:strCache>
                <c:ptCount val="5"/>
                <c:pt idx="0">
                  <c:v>100% Mirvac Inventory</c:v>
                </c:pt>
                <c:pt idx="1">
                  <c:v>MWRDP</c:v>
                </c:pt>
                <c:pt idx="2">
                  <c:v>PDA</c:v>
                </c:pt>
                <c:pt idx="3">
                  <c:v>JV's &amp; associates</c:v>
                </c:pt>
                <c:pt idx="4">
                  <c:v>Development funds</c:v>
                </c:pt>
              </c:strCache>
            </c:strRef>
          </c:cat>
          <c:val>
            <c:numRef>
              <c:f>'Resi lots and revenue'!$F$2:$F$6</c:f>
              <c:numCache>
                <c:formatCode>0.0%</c:formatCode>
                <c:ptCount val="5"/>
                <c:pt idx="0">
                  <c:v>0.435</c:v>
                </c:pt>
                <c:pt idx="1">
                  <c:v>0.102</c:v>
                </c:pt>
                <c:pt idx="2">
                  <c:v>0.155</c:v>
                </c:pt>
                <c:pt idx="3">
                  <c:v>0.288</c:v>
                </c:pt>
                <c:pt idx="4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/>
              <a:t>FY11 Mirvac</a:t>
            </a:r>
            <a:r>
              <a:rPr lang="en-AU" sz="1000" baseline="0"/>
              <a:t> share of forecast revenue</a:t>
            </a:r>
            <a:endParaRPr lang="en-AU" sz="10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0874690663667041"/>
          <c:y val="0.190249052201808"/>
          <c:w val="0.515997000374953"/>
          <c:h val="0.668885000486051"/>
        </c:manualLayout>
      </c:layout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'Resi lots and revenue'!$I$2:$I$4</c:f>
              <c:strCache>
                <c:ptCount val="3"/>
                <c:pt idx="0">
                  <c:v>House </c:v>
                </c:pt>
                <c:pt idx="1">
                  <c:v>Land</c:v>
                </c:pt>
                <c:pt idx="2">
                  <c:v>Apartments</c:v>
                </c:pt>
              </c:strCache>
            </c:strRef>
          </c:cat>
          <c:val>
            <c:numRef>
              <c:f>'Resi lots and revenue'!$J$2:$J$4</c:f>
              <c:numCache>
                <c:formatCode>0.0%</c:formatCode>
                <c:ptCount val="3"/>
                <c:pt idx="0">
                  <c:v>0.15</c:v>
                </c:pt>
                <c:pt idx="1">
                  <c:v>0.325</c:v>
                </c:pt>
                <c:pt idx="2">
                  <c:v>0.525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Forecast EBIT</a:t>
            </a:r>
            <a:r>
              <a:rPr lang="en-AU" sz="1000" baseline="0"/>
              <a:t> </a:t>
            </a:r>
            <a:r>
              <a:rPr lang="en-AU" sz="1000"/>
              <a:t>composition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9744727854964"/>
          <c:y val="0.132485708373121"/>
          <c:w val="0.574165592937247"/>
          <c:h val="0.7469249934266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'Forecast EBIT '!$A$3</c:f>
              <c:strCache>
                <c:ptCount val="1"/>
                <c:pt idx="0">
                  <c:v>100% Mirvac Inventory &amp; PDA's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'Forecast EBIT '!$B$2:$E$2</c:f>
              <c:strCache>
                <c:ptCount val="4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</c:strCache>
            </c:strRef>
          </c:cat>
          <c:val>
            <c:numRef>
              <c:f>'Forecast EBIT '!$B$3:$E$3</c:f>
              <c:numCache>
                <c:formatCode>0.0%</c:formatCode>
                <c:ptCount val="4"/>
                <c:pt idx="0">
                  <c:v>0.764960183100429</c:v>
                </c:pt>
                <c:pt idx="1">
                  <c:v>0.774036363389786</c:v>
                </c:pt>
                <c:pt idx="2">
                  <c:v>0.775490115686407</c:v>
                </c:pt>
                <c:pt idx="3">
                  <c:v>0.895293265264698</c:v>
                </c:pt>
              </c:numCache>
            </c:numRef>
          </c:val>
        </c:ser>
        <c:ser>
          <c:idx val="1"/>
          <c:order val="1"/>
          <c:tx>
            <c:strRef>
              <c:f>'Forecast EBIT '!$A$4</c:f>
              <c:strCache>
                <c:ptCount val="1"/>
                <c:pt idx="0">
                  <c:v>MWRDP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'Forecast EBIT '!$B$2:$E$2</c:f>
              <c:strCache>
                <c:ptCount val="4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</c:strCache>
            </c:strRef>
          </c:cat>
          <c:val>
            <c:numRef>
              <c:f>'Forecast EBIT '!$B$4:$E$4</c:f>
              <c:numCache>
                <c:formatCode>0.0%</c:formatCode>
                <c:ptCount val="4"/>
                <c:pt idx="0">
                  <c:v>0.193646493089873</c:v>
                </c:pt>
                <c:pt idx="1">
                  <c:v>0.204493757386099</c:v>
                </c:pt>
                <c:pt idx="2">
                  <c:v>0.187854106012441</c:v>
                </c:pt>
                <c:pt idx="3">
                  <c:v>0.0519073154888494</c:v>
                </c:pt>
              </c:numCache>
            </c:numRef>
          </c:val>
        </c:ser>
        <c:ser>
          <c:idx val="2"/>
          <c:order val="2"/>
          <c:tx>
            <c:strRef>
              <c:f>'Forecast EBIT '!$A$5</c:f>
              <c:strCache>
                <c:ptCount val="1"/>
                <c:pt idx="0">
                  <c:v>JV's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'Forecast EBIT '!$B$2:$E$2</c:f>
              <c:strCache>
                <c:ptCount val="4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</c:strCache>
            </c:strRef>
          </c:cat>
          <c:val>
            <c:numRef>
              <c:f>'Forecast EBIT '!$B$5:$E$5</c:f>
              <c:numCache>
                <c:formatCode>0.0%</c:formatCode>
                <c:ptCount val="4"/>
                <c:pt idx="0">
                  <c:v>0.0338503749086758</c:v>
                </c:pt>
                <c:pt idx="1">
                  <c:v>0.0123138776402831</c:v>
                </c:pt>
                <c:pt idx="2">
                  <c:v>0.0274833779095212</c:v>
                </c:pt>
                <c:pt idx="3">
                  <c:v>0.0463665434187505</c:v>
                </c:pt>
              </c:numCache>
            </c:numRef>
          </c:val>
        </c:ser>
        <c:ser>
          <c:idx val="3"/>
          <c:order val="3"/>
          <c:tx>
            <c:strRef>
              <c:f>'Forecast EBIT '!$A$6</c:f>
              <c:strCache>
                <c:ptCount val="1"/>
                <c:pt idx="0">
                  <c:v>Development Funds</c:v>
                </c:pt>
              </c:strCache>
            </c:strRef>
          </c:tx>
          <c:invertIfNegative val="0"/>
          <c:cat>
            <c:strRef>
              <c:f>'Forecast EBIT '!$B$2:$E$2</c:f>
              <c:strCache>
                <c:ptCount val="4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</c:strCache>
            </c:strRef>
          </c:cat>
          <c:val>
            <c:numRef>
              <c:f>'Forecast EBIT '!$B$6:$E$6</c:f>
              <c:numCache>
                <c:formatCode>0.0%</c:formatCode>
                <c:ptCount val="4"/>
                <c:pt idx="0">
                  <c:v>0.00754294890102274</c:v>
                </c:pt>
                <c:pt idx="1">
                  <c:v>0.00915600158383212</c:v>
                </c:pt>
                <c:pt idx="2">
                  <c:v>0.00917240039163143</c:v>
                </c:pt>
                <c:pt idx="3">
                  <c:v>0.00643287582770155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4725048"/>
        <c:axId val="614728184"/>
      </c:barChart>
      <c:catAx>
        <c:axId val="614725048"/>
        <c:scaling>
          <c:orientation val="minMax"/>
        </c:scaling>
        <c:delete val="0"/>
        <c:axPos val="b"/>
        <c:majorTickMark val="out"/>
        <c:minorTickMark val="none"/>
        <c:tickLblPos val="nextTo"/>
        <c:crossAx val="614728184"/>
        <c:crosses val="autoZero"/>
        <c:auto val="1"/>
        <c:lblAlgn val="ctr"/>
        <c:lblOffset val="100"/>
        <c:noMultiLvlLbl val="0"/>
      </c:catAx>
      <c:valAx>
        <c:axId val="6147281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614725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</xdr:row>
      <xdr:rowOff>123825</xdr:rowOff>
    </xdr:from>
    <xdr:to>
      <xdr:col>9</xdr:col>
      <xdr:colOff>19049</xdr:colOff>
      <xdr:row>19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152399</xdr:rowOff>
    </xdr:from>
    <xdr:to>
      <xdr:col>4</xdr:col>
      <xdr:colOff>38100</xdr:colOff>
      <xdr:row>21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7</xdr:row>
      <xdr:rowOff>152400</xdr:rowOff>
    </xdr:from>
    <xdr:to>
      <xdr:col>7</xdr:col>
      <xdr:colOff>571500</xdr:colOff>
      <xdr:row>21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7</xdr:row>
      <xdr:rowOff>161925</xdr:rowOff>
    </xdr:from>
    <xdr:to>
      <xdr:col>12</xdr:col>
      <xdr:colOff>38100</xdr:colOff>
      <xdr:row>21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114300</xdr:colOff>
      <xdr:row>7</xdr:row>
      <xdr:rowOff>171450</xdr:rowOff>
    </xdr:from>
    <xdr:to>
      <xdr:col>15</xdr:col>
      <xdr:colOff>504825</xdr:colOff>
      <xdr:row>21</xdr:row>
      <xdr:rowOff>171450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133350</xdr:rowOff>
    </xdr:from>
    <xdr:to>
      <xdr:col>3</xdr:col>
      <xdr:colOff>466725</xdr:colOff>
      <xdr:row>21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533400</xdr:colOff>
      <xdr:row>7</xdr:row>
      <xdr:rowOff>133350</xdr:rowOff>
    </xdr:from>
    <xdr:to>
      <xdr:col>7</xdr:col>
      <xdr:colOff>514350</xdr:colOff>
      <xdr:row>21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7</xdr:row>
      <xdr:rowOff>142875</xdr:rowOff>
    </xdr:from>
    <xdr:to>
      <xdr:col>13</xdr:col>
      <xdr:colOff>266700</xdr:colOff>
      <xdr:row>21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8</xdr:row>
      <xdr:rowOff>85724</xdr:rowOff>
    </xdr:from>
    <xdr:to>
      <xdr:col>7</xdr:col>
      <xdr:colOff>476249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</xdr:row>
      <xdr:rowOff>161925</xdr:rowOff>
    </xdr:from>
    <xdr:to>
      <xdr:col>10</xdr:col>
      <xdr:colOff>104775</xdr:colOff>
      <xdr:row>14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247648</xdr:colOff>
      <xdr:row>10</xdr:row>
      <xdr:rowOff>161925</xdr:rowOff>
    </xdr:from>
    <xdr:to>
      <xdr:col>14</xdr:col>
      <xdr:colOff>514349</xdr:colOff>
      <xdr:row>32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33</xdr:row>
      <xdr:rowOff>0</xdr:rowOff>
    </xdr:from>
    <xdr:to>
      <xdr:col>8</xdr:col>
      <xdr:colOff>99531</xdr:colOff>
      <xdr:row>38</xdr:row>
      <xdr:rowOff>155049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5629275" y="6286500"/>
          <a:ext cx="1614006" cy="1107549"/>
        </a:xfrm>
        <a:prstGeom prst="borderCallout2">
          <a:avLst>
            <a:gd name="adj1" fmla="val 10449"/>
            <a:gd name="adj2" fmla="val 104713"/>
            <a:gd name="adj3" fmla="val 10449"/>
            <a:gd name="adj4" fmla="val 127204"/>
            <a:gd name="adj5" fmla="val -95401"/>
            <a:gd name="adj6" fmla="val 143813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 type="triangle" w="lg" len="med"/>
        </a:ln>
      </xdr:spPr>
      <xdr:txBody>
        <a:bodyPr wrap="square" lIns="27432" tIns="22860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AU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Avg Margin &lt;5%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Bridgewater</a:t>
          </a: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Brendale</a:t>
          </a: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Tennyson Reach</a:t>
          </a: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Royal, Newcastle</a:t>
          </a:r>
        </a:p>
      </xdr:txBody>
    </xdr:sp>
    <xdr:clientData/>
  </xdr:twoCellAnchor>
  <xdr:twoCellAnchor>
    <xdr:from>
      <xdr:col>11</xdr:col>
      <xdr:colOff>581025</xdr:colOff>
      <xdr:row>10</xdr:row>
      <xdr:rowOff>114300</xdr:rowOff>
    </xdr:from>
    <xdr:to>
      <xdr:col>15</xdr:col>
      <xdr:colOff>7322</xdr:colOff>
      <xdr:row>18</xdr:row>
      <xdr:rowOff>58291</xdr:rowOff>
    </xdr:to>
    <xdr:sp macro="" textlink="">
      <xdr:nvSpPr>
        <xdr:cNvPr id="4" name="AutoShape 2"/>
        <xdr:cNvSpPr>
          <a:spLocks/>
        </xdr:cNvSpPr>
      </xdr:nvSpPr>
      <xdr:spPr bwMode="auto">
        <a:xfrm>
          <a:off x="9553575" y="2019300"/>
          <a:ext cx="1864697" cy="1467991"/>
        </a:xfrm>
        <a:prstGeom prst="borderCallout2">
          <a:avLst>
            <a:gd name="adj1" fmla="val 7884"/>
            <a:gd name="adj2" fmla="val -4088"/>
            <a:gd name="adj3" fmla="val 7884"/>
            <a:gd name="adj4" fmla="val -26310"/>
            <a:gd name="adj5" fmla="val 145193"/>
            <a:gd name="adj6" fmla="val -10704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 type="triangle" w="lg" len="med"/>
        </a:ln>
      </xdr:spPr>
      <xdr:txBody>
        <a:bodyPr wrap="square" lIns="27432" tIns="22860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AU" sz="1050" b="1" i="0" u="none" strike="noStrike" baseline="0">
              <a:solidFill>
                <a:srgbClr val="FF0000"/>
              </a:solidFill>
              <a:latin typeface="Arial"/>
              <a:cs typeface="Arial"/>
            </a:rPr>
            <a:t>Avg Margin</a:t>
          </a:r>
        </a:p>
        <a:p>
          <a:pPr algn="ctr" rtl="0">
            <a:defRPr sz="1000"/>
          </a:pPr>
          <a:r>
            <a:rPr lang="en-AU" sz="1050" b="1" i="0" u="none" strike="noStrike" baseline="0">
              <a:solidFill>
                <a:srgbClr val="FF0000"/>
              </a:solidFill>
              <a:latin typeface="Arial"/>
              <a:cs typeface="Arial"/>
            </a:rPr>
            <a:t>15%-20%</a:t>
          </a:r>
          <a:endParaRPr lang="en-AU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Jane Brook</a:t>
          </a:r>
        </a:p>
        <a:p>
          <a:pPr algn="ctr" rtl="0">
            <a:defRPr sz="1000"/>
          </a:pPr>
          <a:r>
            <a:rPr lang="en-AU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Gainsborough Greens</a:t>
          </a:r>
        </a:p>
        <a:p>
          <a:pPr algn="ctr" rtl="0">
            <a:defRPr sz="1000"/>
          </a:pPr>
          <a:r>
            <a:rPr lang="en-AU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Yarra's Edge River Homes</a:t>
          </a:r>
        </a:p>
        <a:p>
          <a:pPr algn="ctr" rtl="0">
            <a:defRPr sz="1000"/>
          </a:pPr>
          <a:r>
            <a:rPr lang="en-AU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Laureate</a:t>
          </a:r>
        </a:p>
        <a:p>
          <a:pPr algn="ctr" rtl="0">
            <a:defRPr sz="1000"/>
          </a:pPr>
          <a:r>
            <a:rPr lang="en-AU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Waverley Park</a:t>
          </a:r>
        </a:p>
        <a:p>
          <a:pPr algn="ctr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800100</xdr:colOff>
      <xdr:row>6</xdr:row>
      <xdr:rowOff>19050</xdr:rowOff>
    </xdr:from>
    <xdr:to>
      <xdr:col>5</xdr:col>
      <xdr:colOff>719285</xdr:colOff>
      <xdr:row>13</xdr:row>
      <xdr:rowOff>54062</xdr:rowOff>
    </xdr:to>
    <xdr:sp macro="" textlink="">
      <xdr:nvSpPr>
        <xdr:cNvPr id="5" name="AutoShape 1"/>
        <xdr:cNvSpPr>
          <a:spLocks/>
        </xdr:cNvSpPr>
      </xdr:nvSpPr>
      <xdr:spPr bwMode="auto">
        <a:xfrm>
          <a:off x="3933825" y="1162050"/>
          <a:ext cx="1824185" cy="1368512"/>
        </a:xfrm>
        <a:prstGeom prst="borderCallout2">
          <a:avLst>
            <a:gd name="adj1" fmla="val 8361"/>
            <a:gd name="adj2" fmla="val 104181"/>
            <a:gd name="adj3" fmla="val 8361"/>
            <a:gd name="adj4" fmla="val 111315"/>
            <a:gd name="adj5" fmla="val 117034"/>
            <a:gd name="adj6" fmla="val 131250"/>
          </a:avLst>
        </a:prstGeom>
        <a:solidFill>
          <a:srgbClr val="FFFF99"/>
        </a:solidFill>
        <a:ln w="12700">
          <a:solidFill>
            <a:srgbClr val="000000"/>
          </a:solidFill>
          <a:miter lim="800000"/>
          <a:headEnd/>
          <a:tailEnd type="triangle" w="lg" len="med"/>
        </a:ln>
      </xdr:spPr>
      <xdr:txBody>
        <a:bodyPr wrap="square" lIns="27432" tIns="22860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AU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Avg Margin</a:t>
          </a:r>
        </a:p>
        <a:p>
          <a:pPr algn="ctr" rtl="0">
            <a:defRPr sz="1000"/>
          </a:pPr>
          <a:r>
            <a:rPr lang="en-AU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18%-22%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Harold Park</a:t>
          </a: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Hamilton</a:t>
          </a: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Yarra Towers</a:t>
          </a: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Chatswood Era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4" sqref="C24"/>
    </sheetView>
  </sheetViews>
  <sheetFormatPr baseColWidth="10" defaultColWidth="8.83203125" defaultRowHeight="14" x14ac:dyDescent="0"/>
  <cols>
    <col min="1" max="1" width="12.1640625" customWidth="1"/>
    <col min="2" max="2" width="13.33203125" bestFit="1" customWidth="1"/>
    <col min="3" max="5" width="9.33203125" bestFit="1" customWidth="1"/>
    <col min="6" max="6" width="9.5" bestFit="1" customWidth="1"/>
  </cols>
  <sheetData>
    <row r="1" spans="1:1" ht="16">
      <c r="A1" s="3" t="s">
        <v>14</v>
      </c>
    </row>
    <row r="22" spans="1:6">
      <c r="B22" t="s">
        <v>0</v>
      </c>
      <c r="C22" t="s">
        <v>1</v>
      </c>
      <c r="D22" t="s">
        <v>2</v>
      </c>
      <c r="E22" t="s">
        <v>3</v>
      </c>
      <c r="F22" t="s">
        <v>4</v>
      </c>
    </row>
    <row r="23" spans="1:6">
      <c r="A23" t="s">
        <v>5</v>
      </c>
      <c r="B23" t="s">
        <v>7</v>
      </c>
      <c r="C23" s="2">
        <v>120</v>
      </c>
      <c r="D23" s="2">
        <v>265.39506337558373</v>
      </c>
      <c r="E23" s="2">
        <v>195</v>
      </c>
      <c r="F23" s="2">
        <v>1028.2</v>
      </c>
    </row>
    <row r="24" spans="1:6">
      <c r="A24" t="s">
        <v>5</v>
      </c>
      <c r="B24" t="s">
        <v>8</v>
      </c>
      <c r="C24" s="2">
        <v>100</v>
      </c>
      <c r="D24" s="2">
        <v>24</v>
      </c>
      <c r="E24" s="2">
        <v>137</v>
      </c>
      <c r="F24" s="2">
        <v>117</v>
      </c>
    </row>
    <row r="25" spans="1:6">
      <c r="A25" t="s">
        <v>5</v>
      </c>
      <c r="B25" t="s">
        <v>9</v>
      </c>
      <c r="C25" s="2">
        <v>34</v>
      </c>
      <c r="D25" s="2">
        <v>30</v>
      </c>
      <c r="E25" s="2">
        <v>38</v>
      </c>
      <c r="F25" s="2">
        <v>0</v>
      </c>
    </row>
    <row r="26" spans="1:6">
      <c r="C26" s="2"/>
      <c r="D26" s="2"/>
      <c r="E26" s="2"/>
      <c r="F26" s="2"/>
    </row>
    <row r="28" spans="1:6">
      <c r="A28" t="s">
        <v>6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4" sqref="E4"/>
    </sheetView>
  </sheetViews>
  <sheetFormatPr baseColWidth="10" defaultColWidth="8.83203125" defaultRowHeight="14" x14ac:dyDescent="0"/>
  <sheetData>
    <row r="1" spans="1:5">
      <c r="A1" s="3" t="s">
        <v>52</v>
      </c>
    </row>
    <row r="2" spans="1:5">
      <c r="A2" s="3"/>
      <c r="B2" s="3" t="s">
        <v>2</v>
      </c>
      <c r="C2" s="3" t="s">
        <v>3</v>
      </c>
      <c r="D2" s="3" t="s">
        <v>4</v>
      </c>
      <c r="E2" s="3" t="s">
        <v>15</v>
      </c>
    </row>
    <row r="3" spans="1:5">
      <c r="A3" t="s">
        <v>10</v>
      </c>
      <c r="B3" s="4">
        <v>0.58488576979659856</v>
      </c>
      <c r="C3" s="4">
        <v>0.13287040930515445</v>
      </c>
      <c r="D3" s="4">
        <v>0.59717961088386629</v>
      </c>
      <c r="E3" s="4">
        <v>0.251</v>
      </c>
    </row>
    <row r="4" spans="1:5">
      <c r="A4" t="s">
        <v>11</v>
      </c>
      <c r="B4" s="4">
        <v>0.11887507060149292</v>
      </c>
      <c r="C4" s="4">
        <v>0.45416321742354687</v>
      </c>
      <c r="D4" s="4">
        <v>1.6790852631519186E-2</v>
      </c>
      <c r="E4" s="4">
        <v>0.215</v>
      </c>
    </row>
    <row r="5" spans="1:5">
      <c r="A5" t="s">
        <v>12</v>
      </c>
      <c r="B5" s="4">
        <v>0.14747617537801178</v>
      </c>
      <c r="C5" s="4">
        <v>0.29516162107058852</v>
      </c>
      <c r="D5" s="4">
        <v>0.33894452524279195</v>
      </c>
      <c r="E5" s="4">
        <v>0.224</v>
      </c>
    </row>
    <row r="6" spans="1:5">
      <c r="A6" t="s">
        <v>13</v>
      </c>
      <c r="B6" s="4">
        <v>0.14876298422389667</v>
      </c>
      <c r="C6" s="4">
        <v>0.11780475220071017</v>
      </c>
      <c r="D6" s="4">
        <v>4.7085011241822537E-2</v>
      </c>
      <c r="E6" s="4">
        <v>0.31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J7" sqref="J7"/>
    </sheetView>
  </sheetViews>
  <sheetFormatPr baseColWidth="10" defaultColWidth="8.83203125" defaultRowHeight="14" x14ac:dyDescent="0"/>
  <cols>
    <col min="1" max="1" width="24.1640625" customWidth="1"/>
    <col min="5" max="5" width="21.1640625" bestFit="1" customWidth="1"/>
    <col min="9" max="9" width="12.5" customWidth="1"/>
  </cols>
  <sheetData>
    <row r="1" spans="1:10">
      <c r="A1" s="3" t="s">
        <v>16</v>
      </c>
      <c r="E1" s="3" t="s">
        <v>28</v>
      </c>
      <c r="I1" s="3" t="s">
        <v>29</v>
      </c>
    </row>
    <row r="2" spans="1:10">
      <c r="A2" s="3" t="s">
        <v>30</v>
      </c>
      <c r="E2" t="s">
        <v>18</v>
      </c>
      <c r="F2" s="4">
        <v>0.435</v>
      </c>
      <c r="G2" s="12"/>
      <c r="I2" t="s">
        <v>23</v>
      </c>
      <c r="J2" s="4">
        <v>0.15</v>
      </c>
    </row>
    <row r="3" spans="1:10">
      <c r="A3" t="s">
        <v>10</v>
      </c>
      <c r="B3" s="4">
        <v>0.222</v>
      </c>
      <c r="C3" s="4"/>
      <c r="E3" t="s">
        <v>19</v>
      </c>
      <c r="F3" s="4">
        <v>0.10199999999999999</v>
      </c>
      <c r="G3" s="12"/>
      <c r="I3" t="s">
        <v>24</v>
      </c>
      <c r="J3" s="4">
        <v>0.32500000000000001</v>
      </c>
    </row>
    <row r="4" spans="1:10">
      <c r="A4" t="s">
        <v>11</v>
      </c>
      <c r="B4" s="4">
        <v>0.377</v>
      </c>
      <c r="C4" s="4"/>
      <c r="E4" t="s">
        <v>20</v>
      </c>
      <c r="F4" s="4">
        <v>0.155</v>
      </c>
      <c r="G4" s="4"/>
      <c r="I4" t="s">
        <v>5</v>
      </c>
      <c r="J4" s="4">
        <v>0.52500000000000002</v>
      </c>
    </row>
    <row r="5" spans="1:10">
      <c r="A5" t="s">
        <v>12</v>
      </c>
      <c r="B5" s="4">
        <v>0.19</v>
      </c>
      <c r="C5" s="4"/>
      <c r="E5" t="s">
        <v>21</v>
      </c>
      <c r="F5" s="4">
        <v>0.28799999999999998</v>
      </c>
      <c r="G5" s="4"/>
    </row>
    <row r="6" spans="1:10">
      <c r="A6" t="s">
        <v>13</v>
      </c>
      <c r="B6" s="4">
        <v>0.21099999999999999</v>
      </c>
      <c r="C6" s="4"/>
      <c r="E6" t="s">
        <v>22</v>
      </c>
      <c r="F6" s="4">
        <v>0.02</v>
      </c>
      <c r="G6" s="4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30" sqref="I30"/>
    </sheetView>
  </sheetViews>
  <sheetFormatPr baseColWidth="10" defaultColWidth="8.83203125" defaultRowHeight="14" x14ac:dyDescent="0"/>
  <cols>
    <col min="1" max="1" width="28.6640625" bestFit="1" customWidth="1"/>
  </cols>
  <sheetData>
    <row r="1" spans="1:5">
      <c r="A1" s="3" t="s">
        <v>17</v>
      </c>
    </row>
    <row r="2" spans="1:5" s="3" customFormat="1">
      <c r="B2" s="3" t="s">
        <v>1</v>
      </c>
      <c r="C2" s="3" t="s">
        <v>2</v>
      </c>
      <c r="D2" s="3" t="s">
        <v>3</v>
      </c>
      <c r="E2" s="3" t="s">
        <v>4</v>
      </c>
    </row>
    <row r="3" spans="1:5">
      <c r="A3" t="s">
        <v>25</v>
      </c>
      <c r="B3" s="4">
        <v>0.76496018310042868</v>
      </c>
      <c r="C3" s="4">
        <v>0.7740363633897861</v>
      </c>
      <c r="D3" s="4">
        <v>0.7754901156864068</v>
      </c>
      <c r="E3" s="4">
        <v>0.89529326526469855</v>
      </c>
    </row>
    <row r="4" spans="1:5">
      <c r="A4" t="s">
        <v>19</v>
      </c>
      <c r="B4" s="4">
        <v>0.19364649308987286</v>
      </c>
      <c r="C4" s="4">
        <v>0.20449375738609882</v>
      </c>
      <c r="D4" s="4">
        <v>0.18785410601244065</v>
      </c>
      <c r="E4" s="4">
        <v>5.1907315488849456E-2</v>
      </c>
    </row>
    <row r="5" spans="1:5">
      <c r="A5" t="s">
        <v>26</v>
      </c>
      <c r="B5" s="4">
        <v>3.3850374908675783E-2</v>
      </c>
      <c r="C5" s="4">
        <v>1.2313877640283069E-2</v>
      </c>
      <c r="D5" s="4">
        <v>2.7483377909521226E-2</v>
      </c>
      <c r="E5" s="4">
        <v>4.636654341875051E-2</v>
      </c>
    </row>
    <row r="6" spans="1:5">
      <c r="A6" t="s">
        <v>27</v>
      </c>
      <c r="B6" s="4">
        <v>7.542948901022738E-3</v>
      </c>
      <c r="C6" s="4">
        <v>9.1560015838321254E-3</v>
      </c>
      <c r="D6" s="4">
        <v>9.1724003916314346E-3</v>
      </c>
      <c r="E6" s="4">
        <v>6.4328758277015542E-3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3" sqref="F13"/>
    </sheetView>
  </sheetViews>
  <sheetFormatPr baseColWidth="10" defaultColWidth="8.83203125" defaultRowHeight="14" x14ac:dyDescent="0"/>
  <cols>
    <col min="1" max="1" width="44.33203125" customWidth="1"/>
    <col min="2" max="6" width="9.5" bestFit="1" customWidth="1"/>
  </cols>
  <sheetData>
    <row r="1" spans="1:6" s="3" customFormat="1">
      <c r="A1" s="3" t="s">
        <v>35</v>
      </c>
    </row>
    <row r="2" spans="1:6">
      <c r="A2" s="5"/>
      <c r="B2" s="9" t="s">
        <v>1</v>
      </c>
      <c r="C2" s="9" t="s">
        <v>36</v>
      </c>
      <c r="D2" s="9" t="s">
        <v>37</v>
      </c>
      <c r="E2" s="9" t="s">
        <v>38</v>
      </c>
      <c r="F2" s="9" t="s">
        <v>39</v>
      </c>
    </row>
    <row r="3" spans="1:6">
      <c r="A3" s="5" t="s">
        <v>31</v>
      </c>
      <c r="B3" s="6">
        <v>958.1</v>
      </c>
      <c r="C3" s="6">
        <v>862.2</v>
      </c>
      <c r="D3" s="6">
        <v>1090.8</v>
      </c>
      <c r="E3" s="6">
        <v>1180.5</v>
      </c>
      <c r="F3" s="6">
        <v>1262</v>
      </c>
    </row>
    <row r="4" spans="1:6">
      <c r="A4" t="s">
        <v>53</v>
      </c>
      <c r="B4" s="4">
        <v>0.14199999999999999</v>
      </c>
      <c r="C4" s="4">
        <v>0.114</v>
      </c>
      <c r="D4" s="4">
        <v>0.16500000000000001</v>
      </c>
      <c r="E4" s="4">
        <v>0.21866267209450305</v>
      </c>
      <c r="F4" s="4">
        <v>0.21290316144063001</v>
      </c>
    </row>
    <row r="5" spans="1:6">
      <c r="A5" s="5" t="s">
        <v>54</v>
      </c>
      <c r="B5" s="7">
        <v>0.17899999999999999</v>
      </c>
      <c r="C5" s="7">
        <v>0.17599999999999999</v>
      </c>
      <c r="D5" s="7">
        <v>0.20499999999999999</v>
      </c>
      <c r="E5" s="7">
        <v>0.21866267209450305</v>
      </c>
      <c r="F5" s="7">
        <v>0.21290316144063001</v>
      </c>
    </row>
    <row r="6" spans="1:6">
      <c r="A6" t="s">
        <v>32</v>
      </c>
      <c r="B6" s="2"/>
      <c r="C6" s="2">
        <v>45.3</v>
      </c>
      <c r="D6" s="2">
        <v>73</v>
      </c>
      <c r="E6" s="2">
        <v>217.8</v>
      </c>
      <c r="F6" s="2">
        <v>211.8</v>
      </c>
    </row>
    <row r="7" spans="1:6">
      <c r="A7" s="5" t="s">
        <v>55</v>
      </c>
      <c r="B7" s="8"/>
      <c r="C7" s="8">
        <v>6.0437678799999999</v>
      </c>
      <c r="D7" s="8">
        <v>2.0818202600000002</v>
      </c>
      <c r="E7" s="8">
        <v>0.78502400000000006</v>
      </c>
      <c r="F7" s="8">
        <v>0</v>
      </c>
    </row>
    <row r="8" spans="1:6" ht="16">
      <c r="A8" t="s">
        <v>40</v>
      </c>
      <c r="B8" s="1">
        <v>86.7</v>
      </c>
      <c r="C8" s="1">
        <v>51.343767879999994</v>
      </c>
      <c r="D8" s="1">
        <v>75.081820260000001</v>
      </c>
      <c r="E8" s="1">
        <v>218.585024</v>
      </c>
      <c r="F8" s="1">
        <v>211.8</v>
      </c>
    </row>
    <row r="9" spans="1:6">
      <c r="A9" s="5" t="s">
        <v>33</v>
      </c>
      <c r="B9" s="6">
        <v>33.970999999999997</v>
      </c>
      <c r="C9" s="6">
        <v>20.100000000000001</v>
      </c>
      <c r="D9" s="6">
        <v>29.1</v>
      </c>
      <c r="E9" s="6">
        <v>154.1</v>
      </c>
      <c r="F9" s="6">
        <v>140.80000000000001</v>
      </c>
    </row>
    <row r="10" spans="1:6">
      <c r="A10" t="s">
        <v>34</v>
      </c>
      <c r="B10" s="2">
        <v>230</v>
      </c>
      <c r="C10" s="2">
        <v>636</v>
      </c>
      <c r="D10" s="2">
        <v>406</v>
      </c>
      <c r="E10" s="2">
        <v>466</v>
      </c>
      <c r="F10" s="2">
        <v>794</v>
      </c>
    </row>
    <row r="11" spans="1:6">
      <c r="A11" s="5" t="s">
        <v>57</v>
      </c>
      <c r="B11" s="8">
        <v>1494</v>
      </c>
      <c r="C11" s="8">
        <v>1169</v>
      </c>
      <c r="D11" s="8">
        <v>1168</v>
      </c>
      <c r="E11" s="8">
        <v>1623</v>
      </c>
      <c r="F11" s="8">
        <v>1164</v>
      </c>
    </row>
    <row r="12" spans="1:6">
      <c r="A12" s="5" t="s">
        <v>56</v>
      </c>
      <c r="B12" s="8">
        <v>1724</v>
      </c>
      <c r="C12" s="8">
        <v>1805</v>
      </c>
      <c r="D12" s="8">
        <v>1574</v>
      </c>
      <c r="E12" s="8">
        <v>2089</v>
      </c>
      <c r="F12" s="8">
        <v>1958</v>
      </c>
    </row>
    <row r="16" spans="1:6" ht="16">
      <c r="A16" t="s">
        <v>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" sqref="B3"/>
    </sheetView>
  </sheetViews>
  <sheetFormatPr baseColWidth="10" defaultColWidth="8.83203125" defaultRowHeight="14" x14ac:dyDescent="0"/>
  <cols>
    <col min="1" max="1" width="10.6640625" customWidth="1"/>
    <col min="2" max="2" width="16.83203125" customWidth="1"/>
  </cols>
  <sheetData>
    <row r="1" spans="1:2">
      <c r="A1" s="3" t="s">
        <v>47</v>
      </c>
    </row>
    <row r="2" spans="1:2" s="10" customFormat="1" ht="44.25" customHeight="1">
      <c r="A2" s="10" t="s">
        <v>48</v>
      </c>
      <c r="B2" s="10" t="s">
        <v>59</v>
      </c>
    </row>
    <row r="3" spans="1:2">
      <c r="A3" t="s">
        <v>42</v>
      </c>
      <c r="B3" s="2">
        <v>1011</v>
      </c>
    </row>
    <row r="4" spans="1:2">
      <c r="A4" t="s">
        <v>43</v>
      </c>
      <c r="B4" s="2">
        <v>1036</v>
      </c>
    </row>
    <row r="5" spans="1:2">
      <c r="A5" t="s">
        <v>44</v>
      </c>
      <c r="B5" s="2">
        <v>625</v>
      </c>
    </row>
    <row r="6" spans="1:2">
      <c r="A6" t="s">
        <v>45</v>
      </c>
      <c r="B6" s="2">
        <v>877</v>
      </c>
    </row>
    <row r="7" spans="1:2">
      <c r="A7" t="s">
        <v>46</v>
      </c>
      <c r="B7" s="2">
        <v>730</v>
      </c>
    </row>
    <row r="8" spans="1:2">
      <c r="A8" t="s">
        <v>39</v>
      </c>
      <c r="B8" s="2">
        <v>689</v>
      </c>
    </row>
    <row r="9" spans="1:2">
      <c r="A9" t="s">
        <v>38</v>
      </c>
      <c r="B9" s="2">
        <v>1018</v>
      </c>
    </row>
    <row r="10" spans="1:2">
      <c r="A10" t="s">
        <v>37</v>
      </c>
      <c r="B10" s="2">
        <v>759</v>
      </c>
    </row>
    <row r="11" spans="1:2">
      <c r="A11" t="s">
        <v>36</v>
      </c>
      <c r="B11" s="2">
        <v>704</v>
      </c>
    </row>
    <row r="12" spans="1:2">
      <c r="A12" t="s">
        <v>1</v>
      </c>
      <c r="B12" s="2">
        <v>980.3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H5" sqref="H5"/>
    </sheetView>
  </sheetViews>
  <sheetFormatPr baseColWidth="10" defaultColWidth="8.83203125" defaultRowHeight="14" x14ac:dyDescent="0"/>
  <cols>
    <col min="1" max="1" width="19.5" customWidth="1"/>
    <col min="2" max="2" width="14.33203125" bestFit="1" customWidth="1"/>
    <col min="3" max="3" width="13.33203125" bestFit="1" customWidth="1"/>
    <col min="4" max="5" width="14.33203125" bestFit="1" customWidth="1"/>
    <col min="6" max="6" width="13.33203125" bestFit="1" customWidth="1"/>
  </cols>
  <sheetData>
    <row r="1" spans="1:6">
      <c r="A1" s="3" t="s">
        <v>49</v>
      </c>
    </row>
    <row r="3" spans="1:6" ht="28">
      <c r="A3" s="3" t="s">
        <v>60</v>
      </c>
      <c r="B3" s="13" t="s">
        <v>61</v>
      </c>
      <c r="C3" s="13" t="s">
        <v>62</v>
      </c>
      <c r="D3" s="13" t="s">
        <v>63</v>
      </c>
      <c r="E3" s="13" t="s">
        <v>64</v>
      </c>
      <c r="F3" s="11"/>
    </row>
    <row r="4" spans="1:6">
      <c r="A4" t="s">
        <v>50</v>
      </c>
      <c r="B4" s="2">
        <v>1001976309.3312</v>
      </c>
      <c r="C4" s="2">
        <v>631572172.29999995</v>
      </c>
      <c r="D4" s="2">
        <v>478188841.19999999</v>
      </c>
      <c r="E4" s="2">
        <v>429704422.19999999</v>
      </c>
      <c r="F4" s="2"/>
    </row>
    <row r="5" spans="1:6">
      <c r="A5" t="s">
        <v>51</v>
      </c>
      <c r="B5" s="2">
        <v>180442874.82173899</v>
      </c>
      <c r="C5" s="2">
        <v>156549520.19999999</v>
      </c>
      <c r="D5" s="2">
        <v>57920881.7000001</v>
      </c>
      <c r="E5" s="2">
        <v>0</v>
      </c>
      <c r="F5" s="2"/>
    </row>
    <row r="6" spans="1:6">
      <c r="A6" t="s">
        <v>58</v>
      </c>
      <c r="B6" s="2">
        <v>355667815.84706098</v>
      </c>
      <c r="C6" s="2">
        <v>764127154.70000005</v>
      </c>
      <c r="D6" s="2">
        <v>1245932510.7</v>
      </c>
      <c r="E6" s="2">
        <v>1268463689</v>
      </c>
      <c r="F6" s="2"/>
    </row>
    <row r="7" spans="1:6">
      <c r="B7" s="2"/>
      <c r="C7" s="2"/>
      <c r="D7" s="2"/>
      <c r="E7" s="2"/>
      <c r="F7" s="2"/>
    </row>
  </sheetData>
  <pageMargins left="0.7" right="0.7" top="0.75" bottom="0.75" header="0.3" footer="0.3"/>
  <pageSetup paperSize="9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Apartment Price Profile</vt:lpstr>
      <vt:lpstr>Geographic Diversity</vt:lpstr>
      <vt:lpstr>Resi lots and revenue</vt:lpstr>
      <vt:lpstr>Forecast EBIT </vt:lpstr>
      <vt:lpstr>Development Historical Info</vt:lpstr>
      <vt:lpstr>Pre-sales</vt:lpstr>
      <vt:lpstr>Margin segments</vt:lpstr>
    </vt:vector>
  </TitlesOfParts>
  <Company>Mirvac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gunawanc</dc:creator>
  <cp:lastModifiedBy>Designae Group</cp:lastModifiedBy>
  <dcterms:created xsi:type="dcterms:W3CDTF">2011-08-19T02:06:14Z</dcterms:created>
  <dcterms:modified xsi:type="dcterms:W3CDTF">2012-08-20T05:24:26Z</dcterms:modified>
</cp:coreProperties>
</file>