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Corporate Affairs\Results\2. Half Year\1H17\3. Property Compendium\4. Files\3. Toolkits\"/>
    </mc:Choice>
  </mc:AlternateContent>
  <bookViews>
    <workbookView xWindow="0" yWindow="0" windowWidth="25605" windowHeight="9465"/>
  </bookViews>
  <sheets>
    <sheet name="NSW" sheetId="2" r:id="rId1"/>
    <sheet name="QLD" sheetId="4" r:id="rId2"/>
    <sheet name="VIC" sheetId="3" r:id="rId3"/>
    <sheet name="WA" sheetId="5" r:id="rId4"/>
  </sheets>
  <externalReferences>
    <externalReference r:id="rId5"/>
    <externalReference r:id="rId6"/>
    <externalReference r:id="rId7"/>
  </externalReferences>
  <definedNames>
    <definedName name="com" localSheetId="0">[1]Dropdowns!$C$1:$C$2</definedName>
    <definedName name="com" localSheetId="1">[1]Dropdowns!$C$1:$C$2</definedName>
    <definedName name="com" localSheetId="2">[1]Dropdowns!$C$1:$C$2</definedName>
    <definedName name="com" localSheetId="3">[1]Dropdowns!$C$1:$C$2</definedName>
    <definedName name="com">[2]Dropdowns!$C$1:$C$2</definedName>
    <definedName name="FinPeriod" localSheetId="0">[1]Parameters!$B$6</definedName>
    <definedName name="FinPeriod" localSheetId="1">[1]Parameters!$B$6</definedName>
    <definedName name="FinPeriod" localSheetId="2">[1]Parameters!$B$6</definedName>
    <definedName name="FinPeriod" localSheetId="3">[1]Parameters!$B$6</definedName>
    <definedName name="FinPeriod">[2]Parameters!$B$6</definedName>
    <definedName name="IQ_ACCOUNT_CHANGE" hidden="1">"c413"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UM_DEP" hidden="1">"c7"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"c39"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"c16"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"c1471"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UDITOR_NAME" hidden="1">"c1539"</definedName>
    <definedName name="IQ_AUDITOR_OPINION" hidden="1">"c1540"</definedName>
    <definedName name="IQ_AUTO_WRITTEN" hidden="1">"c62"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"c65"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"c88"</definedName>
    <definedName name="IQ_BIG_INT_BEAR_CD" hidden="1">"c89"</definedName>
    <definedName name="IQ_BOARD_MEMBER" hidden="1">"c96"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"c100"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"c115"</definedName>
    <definedName name="IQ_CAPITAL_LEASES" hidden="1">"c115"</definedName>
    <definedName name="IQ_CASH" hidden="1">"c118"</definedName>
    <definedName name="IQ_CASH_ACQUIRE_CF" hidden="1">"c1630"</definedName>
    <definedName name="IQ_CASH_CONVERSION" hidden="1">"c117"</definedName>
    <definedName name="IQ_CASH_DUE_BANKS" hidden="1">"c118"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T" hidden="1">"c124"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OSEPRICE" hidden="1">"c174"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REET1" hidden="1">"c217"</definedName>
    <definedName name="IQ_COMPANY_STREET2" hidden="1">"c218"</definedName>
    <definedName name="IQ_COMPANY_TICKER" hidden="1">"c219"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INC_TAX" hidden="1">"c315"</definedName>
    <definedName name="IQ_DEFERRED_TAXES" hidden="1">"c147"</definedName>
    <definedName name="IQ_DEMAND_DEP" hidden="1">"c320"</definedName>
    <definedName name="IQ_DEPOSITS_FIN" hidden="1">"c321"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SCRIPTION_LONG" hidden="1">"c322"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NORMAL_EPS" hidden="1">"c1594"</definedName>
    <definedName name="IQ_DILUT_WEIGHT" hidden="1">"c326"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SHARE" hidden="1">"c330"</definedName>
    <definedName name="IQ_DIVEST_CF" hidden="1">"c331"</definedName>
    <definedName name="IQ_DIVID_SHARE" hidden="1">"c330"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"c360"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"c368"</definedName>
    <definedName name="IQ_EBITDA_INT" hidden="1">"c373"</definedName>
    <definedName name="IQ_EBITDA_MARGIN" hidden="1">"c372"</definedName>
    <definedName name="IQ_EBITDA_OVER_TOTAL_IE" hidden="1">"c373"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ICIENCY_RATIO" hidden="1">"c391"</definedName>
    <definedName name="IQ_EMPLOYEES" hidden="1">"c392"</definedName>
    <definedName name="IQ_ENTERPRISE_VALUE" hidden="1">"c84"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QUITY_AFFIL" hidden="1">"c552"</definedName>
    <definedName name="IQ_EQUITY_METHOD" hidden="1">"c404"</definedName>
    <definedName name="IQ_EQV_OVER_BV" hidden="1">"c1596"</definedName>
    <definedName name="IQ_EQV_OVER_LTM_PRETAX_INC" hidden="1">"c739"</definedName>
    <definedName name="IQ_ESOP_DEBT" hidden="1">"c1597"</definedName>
    <definedName name="IQ_EST_ACT_EPS" hidden="1">"c1648"</definedName>
    <definedName name="IQ_EST_DATE" hidden="1">"c1634"</definedName>
    <definedName name="IQ_EST_EPS_GROWTH_1YR" hidden="1">"c1636"</definedName>
    <definedName name="IQ_EST_EPS_GROWTH_Q_1YR" hidden="1">"c1641"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XCHANGE" hidden="1">"c405"</definedName>
    <definedName name="IQ_EXERCISE_PRICE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"c413"</definedName>
    <definedName name="IQ_FDIC" hidden="1">"c417"</definedName>
    <definedName name="IQ_FFO" hidden="1">"c1574"</definedName>
    <definedName name="IQ_FHLB_DEBT" hidden="1">"c423"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"c893"</definedName>
    <definedName name="IQ_FINANCING_CASH_SUPPL" hidden="1">"c899"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"c451"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OODWILL_NET" hidden="1">"c530"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"c192"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"c511"</definedName>
    <definedName name="IQ_GW" hidden="1">"c530"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"c907"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"c751"</definedName>
    <definedName name="IQ_ISS_STOCK_NET" hidden="1">"c1601"</definedName>
    <definedName name="IQ_LAND" hidden="1">"c645"</definedName>
    <definedName name="IQ_LASTSALEPRICE" hidden="1">"c646"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IFOR" hidden="1">"c655"</definedName>
    <definedName name="IQ_LL" hidden="1">"c656"</definedName>
    <definedName name="IQ_LOAN_LEASE_RECEIV" hidden="1">"c657"</definedName>
    <definedName name="IQ_LOAN_LOSS" hidden="1">"c656"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"c674"</definedName>
    <definedName name="IQ_LONG_TERM_DEBT_OVER_TOTAL_CAP" hidden="1">"c677"</definedName>
    <definedName name="IQ_LONG_TERM_GROWTH" hidden="1">"c671"</definedName>
    <definedName name="IQ_LONG_TERM_INV" hidden="1">"c697"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"c1304"</definedName>
    <definedName name="IQ_MACHINERY" hidden="1">"c711"</definedName>
    <definedName name="IQ_MARKETCAP" hidden="1">"c712"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SFAS" hidden="1">"c795"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OCCUPY_EXP" hidden="1">"c839"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"c362"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ISSUED" hidden="1">"c857"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"c868"</definedName>
    <definedName name="IQ_OTHER_CURRENT_LIAB" hidden="1">"c877"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"c959"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"c1022"</definedName>
    <definedName name="IQ_OUTSTANDING_FILING_DATE" hidden="1">"c1023"</definedName>
    <definedName name="IQ_PART_TIME" hidden="1">"c1024"</definedName>
    <definedName name="IQ_PAY_ACCRUED" hidden="1">"c8"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IODDATE" hidden="1">"c1034"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MIUMS_ANNUITY_REV" hidden="1">"c1067"</definedName>
    <definedName name="IQ_PREPAID_EXP" hidden="1">"c1068"</definedName>
    <definedName name="IQ_PREPAID_EXPEN" hidden="1">"c1068"</definedName>
    <definedName name="IQ_PRICE_OVER_BVPS" hidden="1">"c1026"</definedName>
    <definedName name="IQ_PRICE_OVER_LTM_EPS" hidden="1">"c1029"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"c1059"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"c1090"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NED_EARN" hidden="1">"c1092"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"c1117"</definedName>
    <definedName name="IQ_REV" hidden="1">"c1122"</definedName>
    <definedName name="IQ_REV_BEFORE_LL" hidden="1">"c1123"</definedName>
    <definedName name="IQ_REV_UTI" hidden="1">"c1125"</definedName>
    <definedName name="IQ_REVENUE" hidden="1">"c1122"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"c83"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L" hidden="1">"c1245"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ONG_DEBT" hidden="1">"c1617"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UTI" hidden="1">"c1308"</definedName>
    <definedName name="IQ_TOTAL_REVENUE" hidden="1">"c1294"</definedName>
    <definedName name="IQ_TOTAL_SPECIAL" hidden="1">"c1618"</definedName>
    <definedName name="IQ_TOTAL_ST_BORROW" hidden="1">"c1177"</definedName>
    <definedName name="IQ_TOTAL_UNUSUAL" hidden="1">"c1508"</definedName>
    <definedName name="IQ_TRADE_AR" hidden="1">"c40"</definedName>
    <definedName name="IQ_TRADE_PRINCIPAL" hidden="1">"c1309"</definedName>
    <definedName name="IQ_TRADING_ASSETS" hidden="1">"c1310"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UST_INC" hidden="1">"c1319"</definedName>
    <definedName name="IQ_TRUST_PREF" hidden="1">"c1320"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PAID_CLAIMS" hidden="1">"c1330"</definedName>
    <definedName name="IQ_UNREALIZED_GAIN" hidden="1">"c1619"</definedName>
    <definedName name="IQ_US_GAAP" hidden="1">"c1331"</definedName>
    <definedName name="IQ_UTIL_PPE_NET" hidden="1">"c1620"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YEARHIGH" hidden="1">"c1337"</definedName>
    <definedName name="IQ_YEARLOW" hidden="1">"c1338"</definedName>
    <definedName name="IQ_YTD" hidden="1">3000</definedName>
    <definedName name="IQ_Z_SCORE" hidden="1">"c1339"</definedName>
    <definedName name="ownership1" localSheetId="0">[1]Dropdowns!$A$1:$A$6</definedName>
    <definedName name="ownership1" localSheetId="1">[1]Dropdowns!$A$1:$A$6</definedName>
    <definedName name="ownership1" localSheetId="2">[1]Dropdowns!$A$1:$A$6</definedName>
    <definedName name="ownership1" localSheetId="3">[1]Dropdowns!$A$1:$A$6</definedName>
    <definedName name="ownership1">[2]Dropdowns!$A$1:$A$6</definedName>
    <definedName name="_xlnm.Print_Area" localSheetId="0">NSW!$A$1:$P$86</definedName>
    <definedName name="_xlnm.Print_Area" localSheetId="1">QLD!$A$1:$Q$60</definedName>
    <definedName name="_xlnm.Print_Area" localSheetId="2">VIC!$A$1:$Q$75</definedName>
    <definedName name="_xlnm.Print_Area" localSheetId="3">WA!$A$1:$Q$53</definedName>
    <definedName name="sdf">[3]Dropdowns!$C$1:$C$2</definedName>
    <definedName name="SheetState" hidden="1">"'2:-1:2:2:2:2:2:-1:2:2:2:2:2:2"</definedName>
    <definedName name="yesno" localSheetId="0">[1]Dropdowns!$B$1:$B$2</definedName>
    <definedName name="yesno" localSheetId="1">[1]Dropdowns!$B$1:$B$2</definedName>
    <definedName name="yesno" localSheetId="2">[1]Dropdowns!$B$1:$B$2</definedName>
    <definedName name="yesno" localSheetId="3">[1]Dropdowns!$B$1:$B$2</definedName>
    <definedName name="yesno">[2]Dropdowns!$B$1:$B$2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<sst xmlns="http://schemas.openxmlformats.org/spreadsheetml/2006/main" count="695" uniqueCount="223">
  <si>
    <t>IN PROGRESS</t>
  </si>
  <si>
    <t>ACQUISITION DATE</t>
  </si>
  <si>
    <t>LOCATION</t>
  </si>
  <si>
    <t xml:space="preserve">PROJECT VALUE </t>
  </si>
  <si>
    <t>TOTAL LOTS</t>
  </si>
  <si>
    <t>RELEASED</t>
  </si>
  <si>
    <t>EXCHANGED</t>
  </si>
  <si>
    <t>SETTLED</t>
  </si>
  <si>
    <r>
      <t>SETTLEMENT DATE</t>
    </r>
    <r>
      <rPr>
        <b/>
        <vertAlign val="superscript"/>
        <sz val="11"/>
        <color theme="3" tint="-0.249977111117893"/>
        <rFont val="Calibri"/>
        <family val="2"/>
        <scheme val="minor"/>
      </rPr>
      <t>1</t>
    </r>
  </si>
  <si>
    <t>CURRENT PRICE RANGE</t>
  </si>
  <si>
    <t>CONSTRUCTION</t>
  </si>
  <si>
    <t>DESCRIPTION</t>
  </si>
  <si>
    <t>OWNERSHIP STRUCTURE</t>
  </si>
  <si>
    <t>PROPERTY</t>
  </si>
  <si>
    <t>(INCL. GST)</t>
  </si>
  <si>
    <t>FROM</t>
  </si>
  <si>
    <t>TO</t>
  </si>
  <si>
    <r>
      <t>PROGRESS</t>
    </r>
    <r>
      <rPr>
        <b/>
        <vertAlign val="superscript"/>
        <sz val="11"/>
        <color theme="3" tint="-0.249977111117893"/>
        <rFont val="Calibri"/>
        <family val="2"/>
        <scheme val="minor"/>
      </rPr>
      <t>2</t>
    </r>
  </si>
  <si>
    <t>Alex Avenue (the Avenue)</t>
  </si>
  <si>
    <t>Schofields</t>
  </si>
  <si>
    <t>FY14</t>
  </si>
  <si>
    <t>FY21</t>
  </si>
  <si>
    <t>MPC - Mix of land &amp; housing</t>
  </si>
  <si>
    <t>100% Mirvac Limited</t>
  </si>
  <si>
    <t xml:space="preserve">Precinct 1 </t>
  </si>
  <si>
    <t xml:space="preserve">FY21 </t>
  </si>
  <si>
    <t>Precinct 2</t>
  </si>
  <si>
    <t>FY15</t>
  </si>
  <si>
    <t>Precinct 3</t>
  </si>
  <si>
    <t>FY16</t>
  </si>
  <si>
    <t xml:space="preserve">FY17 </t>
  </si>
  <si>
    <t>FY17</t>
  </si>
  <si>
    <t>Bondi, Moreton</t>
  </si>
  <si>
    <t>Bondi</t>
  </si>
  <si>
    <t>Apartments</t>
  </si>
  <si>
    <t>Brighton Lakes</t>
  </si>
  <si>
    <t>FY18</t>
  </si>
  <si>
    <t>MPC - Housing</t>
  </si>
  <si>
    <t>PDA with New Brighton Golf Club</t>
  </si>
  <si>
    <t>Elizabeth Hills</t>
  </si>
  <si>
    <t>FY12</t>
  </si>
  <si>
    <t>Elizabeth Point</t>
  </si>
  <si>
    <t>Completed Stages</t>
  </si>
  <si>
    <t>Stage 2</t>
  </si>
  <si>
    <t>FY13</t>
  </si>
  <si>
    <t>Gillieston</t>
  </si>
  <si>
    <t>FY08</t>
  </si>
  <si>
    <t>Gledswood Hills</t>
  </si>
  <si>
    <t>Googong</t>
  </si>
  <si>
    <t>FY33</t>
  </si>
  <si>
    <t>MPC - Land lots</t>
  </si>
  <si>
    <t>JV with CIC Australia Ltd</t>
  </si>
  <si>
    <t xml:space="preserve">FY33 </t>
  </si>
  <si>
    <t xml:space="preserve">FY16 </t>
  </si>
  <si>
    <t xml:space="preserve">FY19 </t>
  </si>
  <si>
    <t>FY19</t>
  </si>
  <si>
    <t xml:space="preserve">FY27 </t>
  </si>
  <si>
    <t>FY27</t>
  </si>
  <si>
    <t>Green Square</t>
  </si>
  <si>
    <t>Zetland</t>
  </si>
  <si>
    <t>FY22</t>
  </si>
  <si>
    <t>Apartments with mixed use</t>
  </si>
  <si>
    <t>PDA with Urban Growth NSW</t>
  </si>
  <si>
    <t xml:space="preserve">FY22 </t>
  </si>
  <si>
    <t xml:space="preserve">FY20 </t>
  </si>
  <si>
    <t>FY20</t>
  </si>
  <si>
    <t>Harold Park</t>
  </si>
  <si>
    <t>Glebe</t>
  </si>
  <si>
    <t>Apartments (and terraces)</t>
  </si>
  <si>
    <t xml:space="preserve">FY18 </t>
  </si>
  <si>
    <t>Panorama</t>
  </si>
  <si>
    <t>Glenfield</t>
  </si>
  <si>
    <t>FY06</t>
  </si>
  <si>
    <t>St Leonards</t>
  </si>
  <si>
    <t>Waterloo</t>
  </si>
  <si>
    <t>PROPOSED</t>
  </si>
  <si>
    <t>ACQUISITION 
DATE</t>
  </si>
  <si>
    <t>Marrickville Hospital</t>
  </si>
  <si>
    <t>Marrickville</t>
  </si>
  <si>
    <t>PDA with Marrickville Council</t>
  </si>
  <si>
    <t>Marsden Park North</t>
  </si>
  <si>
    <t>Marsden Park</t>
  </si>
  <si>
    <t>PDA with MAC 1 MP Pty Ltd</t>
  </si>
  <si>
    <t>Moorebank</t>
  </si>
  <si>
    <t>MPC - Medium density housing</t>
  </si>
  <si>
    <t>PDA with Benedict Industries</t>
  </si>
  <si>
    <t>Sydney Olympic Park</t>
  </si>
  <si>
    <t>PDA with Sydney Olympic Park Authority</t>
  </si>
  <si>
    <t xml:space="preserve">1. SETTLEMENT DATE MAY VARY AS CIRCUMSTANCES CHANGE. </t>
  </si>
  <si>
    <t xml:space="preserve">2. CONSTRUCTION PROGRESS AS A PERCENTAGE OF COST. WHICH INCLUDES LAND SUBDIVISION BUT NOT LAND ACQUISITION. </t>
  </si>
  <si>
    <t>Enclave</t>
  </si>
  <si>
    <t>Ascot Vale</t>
  </si>
  <si>
    <t>50% Mirvac Limited 50% Gresham Partners</t>
  </si>
  <si>
    <t>Wantirna South</t>
  </si>
  <si>
    <t>FY11</t>
  </si>
  <si>
    <t>100% MWRDP (Mirvac Limited 20% equity interest)</t>
  </si>
  <si>
    <t>Stage 1</t>
  </si>
  <si>
    <t>Stage 10</t>
  </si>
  <si>
    <t>Stage 5</t>
  </si>
  <si>
    <t>Stage 6</t>
  </si>
  <si>
    <t>Stage 7</t>
  </si>
  <si>
    <t>Stage 9</t>
  </si>
  <si>
    <t>Jack Road</t>
  </si>
  <si>
    <t>Cheltenham</t>
  </si>
  <si>
    <t>The Eastbourne</t>
  </si>
  <si>
    <t>East Melbourne</t>
  </si>
  <si>
    <t>PDA with Freemasons</t>
  </si>
  <si>
    <t>Tullamore (formerly Eastern Golf Club)</t>
  </si>
  <si>
    <t>Doncaster</t>
  </si>
  <si>
    <t>MPC - Mix of land, housing &amp; medium density housing</t>
  </si>
  <si>
    <t>Waverley Park</t>
  </si>
  <si>
    <t>Mulgrave</t>
  </si>
  <si>
    <t>FY04</t>
  </si>
  <si>
    <t>FY10</t>
  </si>
  <si>
    <t>Woodlea</t>
  </si>
  <si>
    <t>50% Mirvac Limited 50% Jayaland Corporation</t>
  </si>
  <si>
    <t>Stage 4</t>
  </si>
  <si>
    <t>Balance of Project</t>
  </si>
  <si>
    <t>Yarra's Edge</t>
  </si>
  <si>
    <t>Docklands</t>
  </si>
  <si>
    <t>FY05</t>
  </si>
  <si>
    <t>Apartments (and townhouses)</t>
  </si>
  <si>
    <t>Donnybrook Road</t>
  </si>
  <si>
    <t>Donnybrook</t>
  </si>
  <si>
    <t>Smith's Lane</t>
  </si>
  <si>
    <t>Clyde North</t>
  </si>
  <si>
    <t>Aston Grove</t>
  </si>
  <si>
    <t>Bridgeman Downs</t>
  </si>
  <si>
    <t>PDA with Brisbane Racing Club</t>
  </si>
  <si>
    <t>Gainsborough Greens</t>
  </si>
  <si>
    <t>Pimpama</t>
  </si>
  <si>
    <t>Precinct 5.1 - Green Park</t>
  </si>
  <si>
    <t>Precinct 5.2 - 5.4 - Green Park</t>
  </si>
  <si>
    <t>Precinct 6.1  - Green Park</t>
  </si>
  <si>
    <t>Precinct 7.1 - Green Park</t>
  </si>
  <si>
    <t>Greystone Terraces</t>
  </si>
  <si>
    <t>Everton Park</t>
  </si>
  <si>
    <t>South Brisbane</t>
  </si>
  <si>
    <t>Art House</t>
  </si>
  <si>
    <t xml:space="preserve">Lucid </t>
  </si>
  <si>
    <t>Mariner's Peninsula</t>
  </si>
  <si>
    <t>Townsville</t>
  </si>
  <si>
    <t>FY09</t>
  </si>
  <si>
    <t>MPC - Land, Housing</t>
  </si>
  <si>
    <t>The Point - Land</t>
  </si>
  <si>
    <t>Newstead</t>
  </si>
  <si>
    <t>Waterfront, Park Precinct</t>
  </si>
  <si>
    <t>Evelyn Stage 1</t>
  </si>
  <si>
    <t>Evelyn Stage 2</t>
  </si>
  <si>
    <t>Unison Stage 1</t>
  </si>
  <si>
    <t>Unison Stage 2</t>
  </si>
  <si>
    <t>Greenbank</t>
  </si>
  <si>
    <t>FY34</t>
  </si>
  <si>
    <t>Baldivis</t>
  </si>
  <si>
    <t>Stage 1B</t>
  </si>
  <si>
    <t>Stage 3</t>
  </si>
  <si>
    <t>Beachside Leighton</t>
  </si>
  <si>
    <t>Leighton</t>
  </si>
  <si>
    <t>Claremont</t>
  </si>
  <si>
    <t>Mandurah Syndicates - Meadow Springs</t>
  </si>
  <si>
    <t>Mandurah</t>
  </si>
  <si>
    <t>FY07</t>
  </si>
  <si>
    <t>MPC - Land with mixed use</t>
  </si>
  <si>
    <t>Osprey Waters</t>
  </si>
  <si>
    <t>The Peninsula</t>
  </si>
  <si>
    <t>Burswood</t>
  </si>
  <si>
    <t>50% Mirvac Limited 50% AustralianSuper Fund</t>
  </si>
  <si>
    <t>Kennedy Bay</t>
  </si>
  <si>
    <t>Port Kennedy</t>
  </si>
  <si>
    <t>PDA with WABGR</t>
  </si>
  <si>
    <t>Piara Waters</t>
  </si>
  <si>
    <t>100% Mirvc Limited</t>
  </si>
  <si>
    <t>West Swan</t>
  </si>
  <si>
    <t>Future Stages</t>
  </si>
  <si>
    <t>Stage 3D</t>
  </si>
  <si>
    <t>Balance</t>
  </si>
  <si>
    <t>Tower 1</t>
  </si>
  <si>
    <t>Precinct 4A</t>
  </si>
  <si>
    <t>Precinct 4B</t>
  </si>
  <si>
    <t>Precinct 5</t>
  </si>
  <si>
    <t>Precinct 6B</t>
  </si>
  <si>
    <t>Ebsworth</t>
  </si>
  <si>
    <t>Harcrest MWRDP</t>
  </si>
  <si>
    <t>Marina Berths</t>
  </si>
  <si>
    <t>Array - Tower 6</t>
  </si>
  <si>
    <t>Wharfs Entrance - Tower 10 (Forge)</t>
  </si>
  <si>
    <t>Wharfs Entrance - Townhouse Stage 2</t>
  </si>
  <si>
    <t>Wharfs Entrance - Townhouse Stage 1</t>
  </si>
  <si>
    <t>Meridian, Prima &amp; Future Stages</t>
  </si>
  <si>
    <t>Grandstand</t>
  </si>
  <si>
    <t>Reserve</t>
  </si>
  <si>
    <t>Meadow Springs MWRDP Syndicate</t>
  </si>
  <si>
    <t>Mandurah Syndicates MWRDP</t>
  </si>
  <si>
    <t>Future stages</t>
  </si>
  <si>
    <t>Tower 4</t>
  </si>
  <si>
    <t>Waterfront MWRDP, Pier Precinct</t>
  </si>
  <si>
    <t>JV with Ping An Real Estate</t>
  </si>
  <si>
    <t>Combination of balance sheet and PDA</t>
  </si>
  <si>
    <t>Ascot Green</t>
  </si>
  <si>
    <t>Ascot</t>
  </si>
  <si>
    <t>The Finery</t>
  </si>
  <si>
    <t>Rockbank</t>
  </si>
  <si>
    <t>100% Mirvac Development Fund</t>
  </si>
  <si>
    <t>-</t>
  </si>
  <si>
    <t>Precinct 4</t>
  </si>
  <si>
    <t>No.8 Ebsworth, Ovo &amp; Ovo Portman Place</t>
  </si>
  <si>
    <t>Apartments and terraces with mixed use</t>
  </si>
  <si>
    <t>Tower A</t>
  </si>
  <si>
    <t>Tower B</t>
  </si>
  <si>
    <t>Precinct 1 - Forest Green</t>
  </si>
  <si>
    <t>Stage 5 - Built Form</t>
  </si>
  <si>
    <t>Stage 5 - Land</t>
  </si>
  <si>
    <t>FY31</t>
  </si>
  <si>
    <t>FY29</t>
  </si>
  <si>
    <t xml:space="preserve"> </t>
  </si>
  <si>
    <t>Apartments, Medium Density &amp; Land Lots</t>
  </si>
  <si>
    <t>Tower 2</t>
  </si>
  <si>
    <t>Hope Street</t>
  </si>
  <si>
    <t>Various</t>
  </si>
  <si>
    <t>Stage 11-26</t>
  </si>
  <si>
    <t>Apartments &amp; Heritage House</t>
  </si>
  <si>
    <t xml:space="preserve">2. CONSTRUCTION PROGRESS AS A PERCENTAGE OF COST, WHICH INCLUDES LAND SUBDIVISION BUT NOT LAND ACQUISITION. </t>
  </si>
  <si>
    <t>Wharfs Entrance - Tower 11 (Voyager)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</si>
</sst>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&quot;$&quot;#,###&quot;m&quot;"/>
    <numFmt numFmtId="165" formatCode="mmm\ yy"/>
    <numFmt numFmtId="166" formatCode="&quot;$&quot;#,##0&quot;m&quot;;[Red]\(#,##0\)"/>
    <numFmt numFmtId="167" formatCode="&quot;$&quot;#,##0;[Red]\(#,##0\)"/>
    <numFmt numFmtId="168" formatCode="&quot;$&quot;#,##0.0&quot;m&quot;;[Red]\(#,##0.0\)"/>
    <numFmt numFmtId="169" formatCode="#,##0\ ;[Red]\(#,##0\)"/>
    <numFmt numFmtId="170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3" tint="0.3999755851924192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vertAlign val="superscript"/>
      <sz val="11"/>
      <color theme="3" tint="-0.249977111117893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538ED5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ck">
        <color indexed="18"/>
      </top>
      <bottom/>
      <diagonal/>
    </border>
    <border>
      <left/>
      <right/>
      <top/>
      <bottom style="medium">
        <color indexed="18"/>
      </bottom>
      <diagonal/>
    </border>
    <border>
      <left/>
      <right/>
      <top/>
      <bottom style="thin">
        <color rgb="FF000080"/>
      </bottom>
      <diagonal/>
    </border>
    <border>
      <left/>
      <right/>
      <top style="medium">
        <color rgb="FF000080"/>
      </top>
      <bottom/>
      <diagonal/>
    </border>
    <border>
      <left/>
      <right/>
      <top/>
      <bottom style="medium">
        <color rgb="FF00008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80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187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NumberFormat="1" applyFont="1" applyFill="1" applyAlignment="1">
      <alignment vertical="center"/>
    </xf>
    <xf numFmtId="0" fontId="2" fillId="0" borderId="0" xfId="0" applyFont="1" applyFill="1"/>
    <xf numFmtId="164" fontId="2" fillId="0" borderId="0" xfId="0" applyNumberFormat="1" applyFont="1" applyFill="1" applyAlignment="1">
      <alignment horizontal="right" vertical="center"/>
    </xf>
    <xf numFmtId="165" fontId="2" fillId="0" borderId="0" xfId="0" applyNumberFormat="1" applyFont="1" applyFill="1" applyAlignment="1">
      <alignment horizontal="center" vertical="center"/>
    </xf>
    <xf numFmtId="166" fontId="2" fillId="0" borderId="0" xfId="0" applyNumberFormat="1" applyFont="1" applyFill="1" applyAlignment="1">
      <alignment horizontal="right" vertical="center"/>
    </xf>
    <xf numFmtId="9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0" fillId="0" borderId="0" xfId="0" applyFill="1"/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/>
    </xf>
    <xf numFmtId="0" fontId="2" fillId="0" borderId="0" xfId="0" applyNumberFormat="1" applyFont="1" applyFill="1" applyBorder="1"/>
    <xf numFmtId="164" fontId="2" fillId="0" borderId="0" xfId="0" applyNumberFormat="1" applyFont="1" applyFill="1" applyBorder="1" applyAlignment="1">
      <alignment horizontal="right"/>
    </xf>
    <xf numFmtId="165" fontId="2" fillId="0" borderId="0" xfId="0" applyNumberFormat="1" applyFont="1" applyFill="1" applyBorder="1" applyAlignment="1">
      <alignment horizontal="center"/>
    </xf>
    <xf numFmtId="166" fontId="2" fillId="0" borderId="0" xfId="0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4" fillId="0" borderId="1" xfId="0" applyFont="1" applyFill="1" applyBorder="1" applyAlignment="1">
      <alignment wrapText="1"/>
    </xf>
    <xf numFmtId="0" fontId="4" fillId="0" borderId="1" xfId="0" applyNumberFormat="1" applyFont="1" applyFill="1" applyBorder="1" applyAlignment="1">
      <alignment horizontal="left" wrapText="1"/>
    </xf>
    <xf numFmtId="164" fontId="4" fillId="0" borderId="1" xfId="0" applyNumberFormat="1" applyFont="1" applyFill="1" applyBorder="1" applyAlignment="1">
      <alignment horizontal="right" wrapText="1"/>
    </xf>
    <xf numFmtId="9" fontId="4" fillId="0" borderId="1" xfId="0" applyNumberFormat="1" applyFont="1" applyFill="1" applyBorder="1" applyAlignment="1">
      <alignment horizontal="right" wrapText="1"/>
    </xf>
    <xf numFmtId="0" fontId="4" fillId="0" borderId="2" xfId="0" applyFont="1" applyFill="1" applyBorder="1" applyAlignment="1">
      <alignment wrapText="1"/>
    </xf>
    <xf numFmtId="0" fontId="4" fillId="0" borderId="2" xfId="0" applyNumberFormat="1" applyFont="1" applyFill="1" applyBorder="1" applyAlignment="1">
      <alignment horizontal="left" wrapText="1"/>
    </xf>
    <xf numFmtId="164" fontId="4" fillId="0" borderId="2" xfId="0" applyNumberFormat="1" applyFont="1" applyFill="1" applyBorder="1" applyAlignment="1">
      <alignment horizontal="right" wrapText="1"/>
    </xf>
    <xf numFmtId="165" fontId="4" fillId="0" borderId="2" xfId="0" applyNumberFormat="1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166" fontId="4" fillId="0" borderId="2" xfId="0" applyNumberFormat="1" applyFont="1" applyFill="1" applyBorder="1" applyAlignment="1">
      <alignment horizontal="center" wrapText="1"/>
    </xf>
    <xf numFmtId="9" fontId="4" fillId="0" borderId="2" xfId="0" applyNumberFormat="1" applyFont="1" applyFill="1" applyBorder="1" applyAlignment="1">
      <alignment horizontal="right" wrapText="1"/>
    </xf>
    <xf numFmtId="0" fontId="6" fillId="0" borderId="0" xfId="0" applyNumberFormat="1" applyFont="1" applyFill="1" applyProtection="1"/>
    <xf numFmtId="0" fontId="7" fillId="0" borderId="0" xfId="0" applyFont="1" applyFill="1" applyAlignment="1">
      <alignment horizontal="right"/>
    </xf>
    <xf numFmtId="0" fontId="7" fillId="0" borderId="0" xfId="0" applyNumberFormat="1" applyFont="1" applyFill="1" applyAlignment="1">
      <alignment horizontal="left"/>
    </xf>
    <xf numFmtId="165" fontId="7" fillId="0" borderId="0" xfId="0" applyNumberFormat="1" applyFont="1" applyFill="1" applyAlignment="1">
      <alignment horizontal="left"/>
    </xf>
    <xf numFmtId="164" fontId="7" fillId="0" borderId="0" xfId="0" applyNumberFormat="1" applyFont="1" applyFill="1" applyAlignment="1">
      <alignment horizontal="right"/>
    </xf>
    <xf numFmtId="3" fontId="7" fillId="0" borderId="0" xfId="0" applyNumberFormat="1" applyFont="1" applyFill="1" applyAlignment="1">
      <alignment horizontal="right"/>
    </xf>
    <xf numFmtId="165" fontId="7" fillId="0" borderId="0" xfId="0" applyNumberFormat="1" applyFont="1" applyFill="1" applyAlignment="1">
      <alignment horizontal="center"/>
    </xf>
    <xf numFmtId="167" fontId="6" fillId="0" borderId="0" xfId="0" applyNumberFormat="1" applyFont="1" applyFill="1" applyAlignment="1" applyProtection="1">
      <alignment horizontal="right"/>
    </xf>
    <xf numFmtId="9" fontId="8" fillId="0" borderId="0" xfId="0" applyNumberFormat="1" applyFont="1" applyFill="1" applyBorder="1" applyAlignment="1" applyProtection="1">
      <alignment horizontal="right" vertical="top"/>
      <protection locked="0"/>
    </xf>
    <xf numFmtId="0" fontId="6" fillId="0" borderId="0" xfId="0" applyNumberFormat="1" applyFont="1" applyFill="1" applyAlignment="1" applyProtection="1">
      <alignment horizontal="left"/>
      <protection locked="0"/>
    </xf>
    <xf numFmtId="0" fontId="7" fillId="0" borderId="0" xfId="0" applyFont="1" applyFill="1"/>
    <xf numFmtId="0" fontId="9" fillId="0" borderId="3" xfId="0" applyFont="1" applyFill="1" applyBorder="1"/>
    <xf numFmtId="165" fontId="6" fillId="0" borderId="0" xfId="0" applyNumberFormat="1" applyFont="1" applyFill="1" applyAlignment="1" applyProtection="1">
      <alignment horizontal="right"/>
      <protection locked="0"/>
    </xf>
    <xf numFmtId="165" fontId="6" fillId="0" borderId="0" xfId="0" applyNumberFormat="1" applyFont="1" applyFill="1" applyAlignment="1" applyProtection="1">
      <alignment horizontal="left"/>
      <protection locked="0"/>
    </xf>
    <xf numFmtId="168" fontId="6" fillId="0" borderId="0" xfId="0" applyNumberFormat="1" applyFont="1" applyFill="1" applyAlignment="1" applyProtection="1">
      <alignment horizontal="right"/>
      <protection locked="0"/>
    </xf>
    <xf numFmtId="169" fontId="6" fillId="0" borderId="0" xfId="0" applyNumberFormat="1" applyFont="1" applyFill="1" applyAlignment="1" applyProtection="1">
      <alignment horizontal="right"/>
      <protection locked="0"/>
    </xf>
    <xf numFmtId="165" fontId="8" fillId="0" borderId="0" xfId="0" quotePrefix="1" applyNumberFormat="1" applyFont="1" applyFill="1" applyBorder="1" applyAlignment="1" applyProtection="1">
      <alignment horizontal="center" vertical="top"/>
      <protection locked="0"/>
    </xf>
    <xf numFmtId="165" fontId="8" fillId="0" borderId="0" xfId="0" applyNumberFormat="1" applyFont="1" applyFill="1" applyBorder="1" applyAlignment="1" applyProtection="1">
      <alignment horizontal="center" vertical="top"/>
      <protection locked="0"/>
    </xf>
    <xf numFmtId="9" fontId="6" fillId="0" borderId="0" xfId="0" applyNumberFormat="1" applyFont="1" applyFill="1" applyBorder="1" applyAlignment="1" applyProtection="1">
      <alignment horizontal="right" vertical="top"/>
      <protection locked="0"/>
    </xf>
    <xf numFmtId="0" fontId="0" fillId="0" borderId="0" xfId="0" applyFill="1" applyAlignment="1">
      <alignment horizontal="center"/>
    </xf>
    <xf numFmtId="9" fontId="0" fillId="0" borderId="0" xfId="0" applyNumberFormat="1" applyFill="1"/>
    <xf numFmtId="164" fontId="3" fillId="0" borderId="0" xfId="0" applyNumberFormat="1" applyFont="1" applyFill="1" applyBorder="1" applyAlignment="1">
      <alignment horizontal="right"/>
    </xf>
    <xf numFmtId="165" fontId="3" fillId="0" borderId="0" xfId="0" applyNumberFormat="1" applyFont="1" applyFill="1" applyBorder="1" applyAlignment="1">
      <alignment horizontal="right"/>
    </xf>
    <xf numFmtId="165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65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4" fillId="0" borderId="4" xfId="0" applyFont="1" applyFill="1" applyBorder="1" applyAlignment="1">
      <alignment wrapText="1"/>
    </xf>
    <xf numFmtId="164" fontId="4" fillId="0" borderId="4" xfId="0" applyNumberFormat="1" applyFont="1" applyFill="1" applyBorder="1" applyAlignment="1">
      <alignment horizontal="right" wrapText="1"/>
    </xf>
    <xf numFmtId="0" fontId="4" fillId="0" borderId="4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right" wrapText="1"/>
    </xf>
    <xf numFmtId="0" fontId="4" fillId="0" borderId="0" xfId="0" applyFont="1" applyFill="1"/>
    <xf numFmtId="165" fontId="4" fillId="0" borderId="0" xfId="0" applyNumberFormat="1" applyFont="1" applyFill="1" applyAlignment="1">
      <alignment horizontal="left"/>
    </xf>
    <xf numFmtId="0" fontId="4" fillId="0" borderId="5" xfId="0" applyFont="1" applyFill="1" applyBorder="1" applyAlignment="1">
      <alignment wrapText="1"/>
    </xf>
    <xf numFmtId="164" fontId="4" fillId="0" borderId="5" xfId="0" applyNumberFormat="1" applyFont="1" applyFill="1" applyBorder="1" applyAlignment="1">
      <alignment horizontal="right" wrapText="1"/>
    </xf>
    <xf numFmtId="0" fontId="4" fillId="0" borderId="5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right" wrapText="1"/>
    </xf>
    <xf numFmtId="169" fontId="6" fillId="0" borderId="0" xfId="0" applyNumberFormat="1" applyFont="1" applyFill="1" applyAlignment="1" applyProtection="1">
      <alignment horizontal="center"/>
      <protection locked="0"/>
    </xf>
    <xf numFmtId="169" fontId="6" fillId="0" borderId="0" xfId="0" applyNumberFormat="1" applyFont="1" applyFill="1" applyAlignment="1" applyProtection="1">
      <alignment horizontal="left"/>
      <protection locked="0"/>
    </xf>
    <xf numFmtId="165" fontId="8" fillId="0" borderId="0" xfId="0" quotePrefix="1" applyNumberFormat="1" applyFont="1" applyFill="1" applyBorder="1" applyAlignment="1" applyProtection="1">
      <alignment horizontal="right" vertical="top"/>
      <protection locked="0"/>
    </xf>
    <xf numFmtId="165" fontId="8" fillId="0" borderId="0" xfId="0" applyNumberFormat="1" applyFont="1" applyFill="1" applyBorder="1" applyAlignment="1" applyProtection="1">
      <alignment horizontal="right" vertical="top"/>
      <protection locked="0"/>
    </xf>
    <xf numFmtId="169" fontId="0" fillId="0" borderId="0" xfId="0" applyNumberFormat="1" applyFill="1"/>
    <xf numFmtId="0" fontId="10" fillId="0" borderId="0" xfId="0" applyFont="1" applyFill="1"/>
    <xf numFmtId="169" fontId="0" fillId="0" borderId="0" xfId="0" applyNumberFormat="1" applyFill="1" applyAlignment="1">
      <alignment horizontal="center"/>
    </xf>
    <xf numFmtId="169" fontId="9" fillId="0" borderId="0" xfId="0" applyNumberFormat="1" applyFont="1" applyFill="1" applyBorder="1" applyAlignment="1" applyProtection="1">
      <alignment horizontal="right"/>
    </xf>
    <xf numFmtId="169" fontId="10" fillId="0" borderId="0" xfId="0" applyNumberFormat="1" applyFont="1" applyFill="1"/>
    <xf numFmtId="169" fontId="6" fillId="0" borderId="0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Fill="1" applyAlignment="1">
      <alignment horizontal="center" vertical="center"/>
    </xf>
    <xf numFmtId="166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166" fontId="2" fillId="0" borderId="0" xfId="0" applyNumberFormat="1" applyFont="1" applyFill="1" applyBorder="1" applyAlignment="1">
      <alignment horizontal="center"/>
    </xf>
    <xf numFmtId="167" fontId="6" fillId="0" borderId="0" xfId="0" applyNumberFormat="1" applyFont="1" applyFill="1" applyAlignment="1" applyProtection="1">
      <alignment horizontal="center"/>
    </xf>
    <xf numFmtId="166" fontId="6" fillId="0" borderId="0" xfId="0" applyNumberFormat="1" applyFont="1" applyFill="1" applyAlignment="1" applyProtection="1">
      <alignment horizontal="center"/>
    </xf>
    <xf numFmtId="165" fontId="3" fillId="0" borderId="0" xfId="0" applyNumberFormat="1" applyFont="1" applyFill="1" applyAlignment="1">
      <alignment horizontal="center"/>
    </xf>
    <xf numFmtId="0" fontId="9" fillId="0" borderId="0" xfId="0" applyNumberFormat="1" applyFont="1" applyFill="1" applyBorder="1" applyProtection="1"/>
    <xf numFmtId="165" fontId="9" fillId="0" borderId="0" xfId="0" applyNumberFormat="1" applyFont="1" applyFill="1" applyBorder="1" applyAlignment="1" applyProtection="1">
      <alignment horizontal="right"/>
    </xf>
    <xf numFmtId="168" fontId="9" fillId="0" borderId="0" xfId="0" applyNumberFormat="1" applyFont="1" applyFill="1" applyBorder="1" applyAlignment="1" applyProtection="1">
      <alignment horizontal="right"/>
    </xf>
    <xf numFmtId="168" fontId="9" fillId="0" borderId="0" xfId="0" applyNumberFormat="1" applyFont="1" applyFill="1" applyBorder="1" applyAlignment="1" applyProtection="1">
      <alignment horizontal="right"/>
      <protection locked="0"/>
    </xf>
    <xf numFmtId="165" fontId="9" fillId="0" borderId="0" xfId="0" quotePrefix="1" applyNumberFormat="1" applyFont="1" applyFill="1" applyBorder="1" applyAlignment="1" applyProtection="1">
      <alignment horizontal="center" vertical="top"/>
      <protection locked="0"/>
    </xf>
    <xf numFmtId="0" fontId="9" fillId="0" borderId="0" xfId="0" applyNumberFormat="1" applyFont="1" applyFill="1" applyBorder="1" applyAlignment="1" applyProtection="1">
      <alignment horizontal="left"/>
      <protection locked="0"/>
    </xf>
    <xf numFmtId="0" fontId="9" fillId="0" borderId="0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>
      <alignment horizontal="center"/>
    </xf>
    <xf numFmtId="0" fontId="6" fillId="0" borderId="0" xfId="0" applyNumberFormat="1" applyFont="1" applyFill="1" applyBorder="1" applyProtection="1"/>
    <xf numFmtId="168" fontId="6" fillId="0" borderId="0" xfId="0" applyNumberFormat="1" applyFont="1" applyFill="1" applyBorder="1" applyAlignment="1" applyProtection="1">
      <alignment horizontal="right"/>
      <protection locked="0"/>
    </xf>
    <xf numFmtId="165" fontId="6" fillId="0" borderId="0" xfId="0" applyNumberFormat="1" applyFont="1" applyFill="1" applyBorder="1" applyAlignment="1" applyProtection="1">
      <alignment horizontal="right"/>
      <protection locked="0"/>
    </xf>
    <xf numFmtId="165" fontId="6" fillId="0" borderId="0" xfId="0" applyNumberFormat="1" applyFont="1" applyFill="1" applyBorder="1" applyAlignment="1" applyProtection="1">
      <alignment horizontal="left"/>
      <protection locked="0"/>
    </xf>
    <xf numFmtId="0" fontId="6" fillId="0" borderId="0" xfId="0" applyNumberFormat="1" applyFont="1" applyFill="1" applyBorder="1" applyAlignment="1" applyProtection="1">
      <alignment horizontal="left"/>
      <protection locked="0"/>
    </xf>
    <xf numFmtId="0" fontId="6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9" fillId="0" borderId="0" xfId="0" applyFont="1" applyFill="1" applyBorder="1" applyAlignment="1">
      <alignment horizontal="left"/>
    </xf>
    <xf numFmtId="0" fontId="9" fillId="0" borderId="6" xfId="0" applyNumberFormat="1" applyFont="1" applyFill="1" applyBorder="1" applyAlignment="1" applyProtection="1">
      <alignment horizontal="left"/>
      <protection locked="0"/>
    </xf>
    <xf numFmtId="165" fontId="9" fillId="0" borderId="0" xfId="0" applyNumberFormat="1" applyFont="1" applyFill="1" applyBorder="1" applyAlignment="1" applyProtection="1">
      <alignment horizontal="left"/>
      <protection locked="0"/>
    </xf>
    <xf numFmtId="167" fontId="9" fillId="0" borderId="0" xfId="0" applyNumberFormat="1" applyFont="1" applyFill="1" applyBorder="1" applyAlignment="1" applyProtection="1">
      <alignment horizontal="center"/>
    </xf>
    <xf numFmtId="9" fontId="9" fillId="0" borderId="0" xfId="0" applyNumberFormat="1" applyFont="1" applyFill="1" applyBorder="1" applyAlignment="1" applyProtection="1">
      <alignment horizontal="right" vertical="top"/>
      <protection locked="0"/>
    </xf>
    <xf numFmtId="0" fontId="9" fillId="0" borderId="0" xfId="0" applyFont="1" applyFill="1" applyBorder="1"/>
    <xf numFmtId="0" fontId="4" fillId="0" borderId="4" xfId="0" applyFont="1" applyFill="1" applyBorder="1" applyAlignment="1">
      <alignment horizontal="right" wrapText="1"/>
    </xf>
    <xf numFmtId="0" fontId="4" fillId="0" borderId="5" xfId="0" applyFont="1" applyFill="1" applyBorder="1" applyAlignment="1">
      <alignment horizontal="right" wrapText="1"/>
    </xf>
    <xf numFmtId="0" fontId="4" fillId="0" borderId="4" xfId="0" applyFont="1" applyFill="1" applyBorder="1" applyAlignment="1">
      <alignment horizontal="center" wrapText="1"/>
    </xf>
    <xf numFmtId="0" fontId="0" fillId="0" borderId="0" xfId="0" applyFill="1" applyProtection="1">
      <protection locked="0"/>
    </xf>
    <xf numFmtId="0" fontId="4" fillId="0" borderId="0" xfId="0" applyFont="1" applyFill="1" applyBorder="1" applyAlignment="1">
      <alignment wrapText="1"/>
    </xf>
    <xf numFmtId="165" fontId="4" fillId="0" borderId="0" xfId="0" applyNumberFormat="1" applyFont="1" applyFill="1" applyBorder="1" applyAlignment="1">
      <alignment horizontal="right" wrapText="1"/>
    </xf>
    <xf numFmtId="164" fontId="4" fillId="0" borderId="0" xfId="0" applyNumberFormat="1" applyFont="1" applyFill="1" applyBorder="1" applyAlignment="1">
      <alignment horizontal="right" wrapText="1"/>
    </xf>
    <xf numFmtId="0" fontId="4" fillId="0" borderId="0" xfId="0" applyFont="1" applyFill="1" applyBorder="1" applyAlignment="1">
      <alignment horizontal="right"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left" wrapText="1"/>
    </xf>
    <xf numFmtId="170" fontId="8" fillId="0" borderId="0" xfId="1" quotePrefix="1" applyNumberFormat="1" applyFont="1" applyFill="1" applyBorder="1" applyAlignment="1" applyProtection="1">
      <alignment horizontal="right" vertical="top"/>
      <protection locked="0"/>
    </xf>
    <xf numFmtId="0" fontId="4" fillId="0" borderId="4" xfId="0" applyFont="1" applyFill="1" applyBorder="1" applyAlignment="1">
      <alignment horizontal="right" wrapText="1"/>
    </xf>
    <xf numFmtId="0" fontId="4" fillId="0" borderId="5" xfId="0" applyFont="1" applyFill="1" applyBorder="1" applyAlignment="1">
      <alignment horizontal="right" wrapText="1"/>
    </xf>
    <xf numFmtId="0" fontId="4" fillId="0" borderId="4" xfId="0" applyFont="1" applyFill="1" applyBorder="1" applyAlignment="1">
      <alignment horizontal="center" wrapText="1"/>
    </xf>
    <xf numFmtId="0" fontId="9" fillId="0" borderId="3" xfId="0" applyNumberFormat="1" applyFont="1" applyFill="1" applyBorder="1" applyProtection="1"/>
    <xf numFmtId="165" fontId="9" fillId="0" borderId="3" xfId="0" applyNumberFormat="1" applyFont="1" applyFill="1" applyBorder="1" applyAlignment="1" applyProtection="1">
      <alignment horizontal="right"/>
    </xf>
    <xf numFmtId="0" fontId="9" fillId="0" borderId="3" xfId="0" applyNumberFormat="1" applyFont="1" applyFill="1" applyBorder="1" applyAlignment="1" applyProtection="1">
      <alignment horizontal="left"/>
      <protection locked="0"/>
    </xf>
    <xf numFmtId="165" fontId="9" fillId="0" borderId="3" xfId="0" applyNumberFormat="1" applyFont="1" applyFill="1" applyBorder="1" applyAlignment="1" applyProtection="1">
      <alignment horizontal="left"/>
      <protection locked="0"/>
    </xf>
    <xf numFmtId="168" fontId="9" fillId="0" borderId="3" xfId="0" applyNumberFormat="1" applyFont="1" applyFill="1" applyBorder="1" applyAlignment="1" applyProtection="1">
      <alignment horizontal="right"/>
    </xf>
    <xf numFmtId="169" fontId="9" fillId="0" borderId="3" xfId="0" applyNumberFormat="1" applyFont="1" applyFill="1" applyBorder="1" applyAlignment="1" applyProtection="1">
      <alignment horizontal="right"/>
    </xf>
    <xf numFmtId="165" fontId="9" fillId="0" borderId="3" xfId="0" quotePrefix="1" applyNumberFormat="1" applyFont="1" applyFill="1" applyBorder="1" applyAlignment="1" applyProtection="1">
      <alignment horizontal="center" vertical="top"/>
      <protection locked="0"/>
    </xf>
    <xf numFmtId="167" fontId="9" fillId="0" borderId="3" xfId="0" applyNumberFormat="1" applyFont="1" applyFill="1" applyBorder="1" applyAlignment="1" applyProtection="1">
      <alignment horizontal="center"/>
    </xf>
    <xf numFmtId="9" fontId="9" fillId="0" borderId="3" xfId="0" applyNumberFormat="1" applyFont="1" applyFill="1" applyBorder="1" applyAlignment="1" applyProtection="1">
      <alignment horizontal="right" vertical="top"/>
      <protection locked="0"/>
    </xf>
    <xf numFmtId="167" fontId="9" fillId="0" borderId="3" xfId="0" applyNumberFormat="1" applyFont="1" applyFill="1" applyBorder="1" applyAlignment="1" applyProtection="1">
      <alignment horizontal="center"/>
      <protection locked="0"/>
    </xf>
    <xf numFmtId="168" fontId="9" fillId="0" borderId="6" xfId="0" applyNumberFormat="1" applyFont="1" applyFill="1" applyBorder="1" applyAlignment="1" applyProtection="1">
      <alignment horizontal="right"/>
      <protection locked="0"/>
    </xf>
    <xf numFmtId="0" fontId="6" fillId="0" borderId="0" xfId="0" applyNumberFormat="1" applyFont="1" applyFill="1" applyProtection="1">
      <protection locked="0"/>
    </xf>
    <xf numFmtId="0" fontId="9" fillId="0" borderId="6" xfId="0" applyNumberFormat="1" applyFont="1" applyFill="1" applyBorder="1" applyProtection="1">
      <protection locked="0"/>
    </xf>
    <xf numFmtId="165" fontId="9" fillId="0" borderId="6" xfId="0" applyNumberFormat="1" applyFont="1" applyFill="1" applyBorder="1" applyAlignment="1" applyProtection="1">
      <alignment horizontal="right"/>
      <protection locked="0"/>
    </xf>
    <xf numFmtId="168" fontId="9" fillId="0" borderId="6" xfId="0" applyNumberFormat="1" applyFont="1" applyFill="1" applyBorder="1" applyAlignment="1" applyProtection="1">
      <protection locked="0"/>
    </xf>
    <xf numFmtId="169" fontId="9" fillId="0" borderId="6" xfId="0" applyNumberFormat="1" applyFont="1" applyFill="1" applyBorder="1" applyAlignment="1" applyProtection="1">
      <alignment horizontal="right"/>
      <protection locked="0"/>
    </xf>
    <xf numFmtId="165" fontId="9" fillId="0" borderId="6" xfId="0" quotePrefix="1" applyNumberFormat="1" applyFont="1" applyFill="1" applyBorder="1" applyAlignment="1" applyProtection="1">
      <alignment horizontal="center" vertical="top"/>
      <protection locked="0"/>
    </xf>
    <xf numFmtId="0" fontId="9" fillId="0" borderId="3" xfId="0" applyNumberFormat="1" applyFont="1" applyFill="1" applyBorder="1" applyAlignment="1" applyProtection="1">
      <alignment horizontal="center"/>
      <protection locked="0"/>
    </xf>
    <xf numFmtId="0" fontId="9" fillId="0" borderId="6" xfId="0" applyFont="1" applyFill="1" applyBorder="1" applyAlignment="1" applyProtection="1">
      <protection locked="0"/>
    </xf>
    <xf numFmtId="9" fontId="9" fillId="0" borderId="6" xfId="0" applyNumberFormat="1" applyFont="1" applyFill="1" applyBorder="1" applyAlignment="1" applyProtection="1">
      <alignment horizontal="right" vertical="top"/>
      <protection locked="0"/>
    </xf>
    <xf numFmtId="0" fontId="9" fillId="0" borderId="7" xfId="0" applyNumberFormat="1" applyFont="1" applyFill="1" applyBorder="1" applyAlignment="1" applyProtection="1">
      <alignment horizontal="center"/>
      <protection locked="0"/>
    </xf>
    <xf numFmtId="0" fontId="9" fillId="0" borderId="7" xfId="0" applyNumberFormat="1" applyFont="1" applyFill="1" applyBorder="1" applyAlignment="1" applyProtection="1">
      <alignment horizontal="left"/>
      <protection locked="0"/>
    </xf>
    <xf numFmtId="165" fontId="9" fillId="0" borderId="6" xfId="0" applyNumberFormat="1" applyFont="1" applyFill="1" applyBorder="1" applyAlignment="1" applyProtection="1">
      <protection locked="0"/>
    </xf>
    <xf numFmtId="0" fontId="9" fillId="0" borderId="6" xfId="0" applyFont="1" applyFill="1" applyBorder="1" applyProtection="1">
      <protection locked="0"/>
    </xf>
    <xf numFmtId="0" fontId="9" fillId="0" borderId="0" xfId="0" applyNumberFormat="1" applyFont="1" applyFill="1" applyBorder="1" applyProtection="1">
      <protection locked="0"/>
    </xf>
    <xf numFmtId="165" fontId="9" fillId="0" borderId="0" xfId="0" applyNumberFormat="1" applyFont="1" applyFill="1" applyBorder="1" applyAlignment="1" applyProtection="1">
      <alignment horizontal="right"/>
      <protection locked="0"/>
    </xf>
    <xf numFmtId="165" fontId="9" fillId="0" borderId="0" xfId="0" applyNumberFormat="1" applyFont="1" applyFill="1" applyBorder="1" applyAlignment="1" applyProtection="1">
      <protection locked="0"/>
    </xf>
    <xf numFmtId="169" fontId="9" fillId="0" borderId="0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Fill="1" applyBorder="1" applyProtection="1">
      <protection locked="0"/>
    </xf>
    <xf numFmtId="165" fontId="6" fillId="0" borderId="0" xfId="0" applyNumberFormat="1" applyFont="1" applyFill="1" applyAlignment="1" applyProtection="1">
      <protection locked="0"/>
    </xf>
    <xf numFmtId="167" fontId="6" fillId="0" borderId="0" xfId="0" applyNumberFormat="1" applyFont="1" applyFill="1" applyAlignment="1" applyProtection="1">
      <alignment horizontal="center"/>
      <protection locked="0"/>
    </xf>
    <xf numFmtId="167" fontId="9" fillId="0" borderId="6" xfId="0" applyNumberFormat="1" applyFont="1" applyFill="1" applyBorder="1" applyAlignment="1" applyProtection="1">
      <alignment horizontal="center"/>
      <protection locked="0"/>
    </xf>
    <xf numFmtId="0" fontId="9" fillId="0" borderId="6" xfId="0" applyFont="1" applyFill="1" applyBorder="1" applyAlignment="1" applyProtection="1">
      <alignment horizontal="left"/>
      <protection locked="0"/>
    </xf>
    <xf numFmtId="169" fontId="8" fillId="0" borderId="0" xfId="0" applyNumberFormat="1" applyFont="1" applyFill="1" applyAlignment="1" applyProtection="1">
      <alignment horizontal="right"/>
      <protection locked="0"/>
    </xf>
    <xf numFmtId="0" fontId="9" fillId="0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protection locked="0"/>
    </xf>
    <xf numFmtId="0" fontId="0" fillId="0" borderId="0" xfId="0" applyFill="1" applyAlignment="1" applyProtection="1">
      <alignment horizontal="center"/>
      <protection locked="0"/>
    </xf>
    <xf numFmtId="165" fontId="9" fillId="0" borderId="3" xfId="0" applyNumberFormat="1" applyFont="1" applyFill="1" applyBorder="1" applyAlignment="1" applyProtection="1">
      <alignment horizontal="right"/>
      <protection locked="0"/>
    </xf>
    <xf numFmtId="0" fontId="9" fillId="0" borderId="6" xfId="0" applyFont="1" applyFill="1" applyBorder="1"/>
    <xf numFmtId="168" fontId="9" fillId="0" borderId="3" xfId="0" applyNumberFormat="1" applyFont="1" applyFill="1" applyBorder="1" applyAlignment="1" applyProtection="1">
      <alignment horizontal="right"/>
      <protection locked="0"/>
    </xf>
    <xf numFmtId="0" fontId="9" fillId="0" borderId="3" xfId="0" applyFont="1" applyFill="1" applyBorder="1" applyAlignment="1">
      <alignment horizontal="left"/>
    </xf>
    <xf numFmtId="165" fontId="9" fillId="0" borderId="6" xfId="0" quotePrefix="1" applyNumberFormat="1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Alignment="1">
      <alignment horizontal="left"/>
    </xf>
    <xf numFmtId="0" fontId="0" fillId="0" borderId="5" xfId="0" applyFill="1" applyBorder="1" applyAlignment="1"/>
    <xf numFmtId="0" fontId="4" fillId="0" borderId="4" xfId="0" applyFont="1" applyFill="1" applyBorder="1" applyAlignment="1">
      <alignment horizontal="left" wrapText="1"/>
    </xf>
    <xf numFmtId="0" fontId="0" fillId="0" borderId="5" xfId="0" applyFill="1" applyBorder="1"/>
    <xf numFmtId="165" fontId="4" fillId="0" borderId="4" xfId="0" applyNumberFormat="1" applyFont="1" applyFill="1" applyBorder="1" applyAlignment="1">
      <alignment horizontal="right" wrapText="1"/>
    </xf>
    <xf numFmtId="165" fontId="4" fillId="0" borderId="5" xfId="0" applyNumberFormat="1" applyFont="1" applyFill="1" applyBorder="1" applyAlignment="1">
      <alignment horizontal="right" wrapText="1"/>
    </xf>
    <xf numFmtId="0" fontId="4" fillId="0" borderId="4" xfId="0" applyFont="1" applyFill="1" applyBorder="1" applyAlignment="1">
      <alignment horizontal="right" wrapText="1"/>
    </xf>
    <xf numFmtId="0" fontId="4" fillId="0" borderId="5" xfId="0" applyFont="1" applyFill="1" applyBorder="1" applyAlignment="1">
      <alignment horizontal="right" wrapText="1"/>
    </xf>
    <xf numFmtId="0" fontId="4" fillId="0" borderId="4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left" wrapText="1"/>
    </xf>
    <xf numFmtId="165" fontId="4" fillId="0" borderId="1" xfId="0" applyNumberFormat="1" applyFont="1" applyFill="1" applyBorder="1" applyAlignment="1">
      <alignment horizontal="right" wrapText="1"/>
    </xf>
    <xf numFmtId="165" fontId="4" fillId="0" borderId="2" xfId="0" applyNumberFormat="1" applyFont="1" applyFill="1" applyBorder="1" applyAlignment="1">
      <alignment horizontal="right" wrapText="1"/>
    </xf>
    <xf numFmtId="0" fontId="4" fillId="0" borderId="1" xfId="0" applyFont="1" applyFill="1" applyBorder="1" applyAlignment="1">
      <alignment wrapText="1"/>
    </xf>
    <xf numFmtId="0" fontId="4" fillId="0" borderId="2" xfId="0" applyFont="1" applyFill="1" applyBorder="1" applyAlignment="1">
      <alignment wrapText="1"/>
    </xf>
    <xf numFmtId="0" fontId="4" fillId="0" borderId="1" xfId="0" applyFont="1" applyFill="1" applyBorder="1" applyAlignment="1">
      <alignment horizontal="right" wrapText="1"/>
    </xf>
    <xf numFmtId="0" fontId="4" fillId="0" borderId="2" xfId="0" applyFont="1" applyFill="1" applyBorder="1" applyAlignment="1">
      <alignment horizontal="right" wrapText="1"/>
    </xf>
    <xf numFmtId="165" fontId="4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vestor%20Relations\1.%20MGR\Results\1206\Blackbooks\Development\1.%20PC\Submission_120726\VIC%20120726_DEB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oulda\AppData\Local\Microsoft\Windows\Temporary%20Internet%20Files\Content.Outlook\7OAVDVOQ\1.%20NSW%20PC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vestor%20Relations\1.%20MGR\Results\1212\Blackbooks\Development\PC\VIC%20PC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Instructions"/>
      <sheetName val="EIS PC Extract"/>
      <sheetName val="Compendium"/>
      <sheetName val="Variance"/>
      <sheetName val="In Progress"/>
      <sheetName val="Proposed"/>
      <sheetName val="Dropdowns"/>
    </sheetNames>
    <sheetDataSet>
      <sheetData sheetId="0">
        <row r="6">
          <cell r="B6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BS 100%</v>
          </cell>
          <cell r="B1" t="str">
            <v>Yes</v>
          </cell>
          <cell r="C1" t="str">
            <v>COM</v>
          </cell>
        </row>
        <row r="2">
          <cell r="A2" t="str">
            <v>JV 50%</v>
          </cell>
          <cell r="B2" t="str">
            <v>No</v>
          </cell>
          <cell r="C2" t="str">
            <v>NCOM</v>
          </cell>
        </row>
        <row r="3">
          <cell r="A3" t="str">
            <v>MWRDP 20%</v>
          </cell>
        </row>
        <row r="4">
          <cell r="A4" t="str">
            <v>JV 15%</v>
          </cell>
        </row>
        <row r="5">
          <cell r="A5" t="str">
            <v>DEV FUND 0%</v>
          </cell>
        </row>
        <row r="6">
          <cell r="A6" t="str">
            <v>PDA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Instructions"/>
      <sheetName val="EIS PC Extract"/>
      <sheetName val="Compendium"/>
      <sheetName val="Variance"/>
      <sheetName val="In Progress"/>
      <sheetName val="Proposed"/>
      <sheetName val="Dropdowns"/>
    </sheetNames>
    <sheetDataSet>
      <sheetData sheetId="0">
        <row r="6">
          <cell r="B6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BS 100%</v>
          </cell>
          <cell r="B1" t="str">
            <v>Yes</v>
          </cell>
          <cell r="C1" t="str">
            <v>COM</v>
          </cell>
        </row>
        <row r="2">
          <cell r="A2" t="str">
            <v>JV 50%</v>
          </cell>
          <cell r="B2" t="str">
            <v>No</v>
          </cell>
          <cell r="C2" t="str">
            <v>NCOM</v>
          </cell>
        </row>
        <row r="3">
          <cell r="A3" t="str">
            <v>MWRDP 20%</v>
          </cell>
        </row>
        <row r="4">
          <cell r="A4" t="str">
            <v>JV 15%</v>
          </cell>
        </row>
        <row r="5">
          <cell r="A5" t="str">
            <v>DEV FUND 0%</v>
          </cell>
        </row>
        <row r="6">
          <cell r="A6" t="str">
            <v>PDA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Instructions"/>
      <sheetName val="EIS PC Extract"/>
      <sheetName val="Compendium"/>
      <sheetName val="Variance"/>
      <sheetName val="In Progress"/>
      <sheetName val="Proposed"/>
      <sheetName val="Dropdow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C1" t="str">
            <v>COM</v>
          </cell>
        </row>
        <row r="2">
          <cell r="C2" t="str">
            <v>NCOM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P144"/>
  <sheetViews>
    <sheetView showGridLines="0" tabSelected="1" zoomScale="70" zoomScaleNormal="70" workbookViewId="0">
      <selection activeCell="E52" sqref="E52:E53"/>
    </sheetView>
  </sheetViews>
  <sheetFormatPr defaultColWidth="9.140625" defaultRowHeight="15" x14ac:dyDescent="0.25"/>
  <cols>
    <col min="1" max="1" width="38.7109375" style="11" customWidth="1"/>
    <col min="2" max="2" width="22.5703125" style="11" customWidth="1"/>
    <col min="3" max="3" width="2.85546875" style="11" customWidth="1"/>
    <col min="4" max="9" width="22.5703125" style="11" customWidth="1"/>
    <col min="10" max="11" width="22.5703125" style="51" customWidth="1"/>
    <col min="12" max="12" width="22.5703125" style="11" customWidth="1"/>
    <col min="13" max="13" width="31.7109375" style="11" customWidth="1"/>
    <col min="14" max="14" width="22.5703125" style="52" customWidth="1"/>
    <col min="15" max="15" width="47.42578125" style="11" customWidth="1"/>
    <col min="16" max="16" width="59.5703125" style="11" bestFit="1" customWidth="1"/>
    <col min="17" max="16384" width="9.140625" style="11"/>
  </cols>
  <sheetData>
    <row r="1" spans="1:16" ht="18.75" x14ac:dyDescent="0.3">
      <c r="A1" s="1"/>
      <c r="B1" s="2"/>
      <c r="C1" s="3"/>
      <c r="D1" s="4"/>
      <c r="E1" s="5"/>
      <c r="F1" s="2"/>
      <c r="G1" s="2"/>
      <c r="H1" s="2"/>
      <c r="I1" s="2"/>
      <c r="J1" s="6"/>
      <c r="K1" s="6"/>
      <c r="L1" s="84"/>
      <c r="M1" s="85"/>
      <c r="N1" s="8"/>
      <c r="O1" s="9"/>
      <c r="P1" s="10"/>
    </row>
    <row r="2" spans="1:16" ht="19.5" thickBot="1" x14ac:dyDescent="0.35">
      <c r="A2" s="12" t="s">
        <v>0</v>
      </c>
      <c r="B2" s="13"/>
      <c r="C2" s="14"/>
      <c r="D2" s="4"/>
      <c r="E2" s="15"/>
      <c r="F2" s="13"/>
      <c r="G2" s="13"/>
      <c r="H2" s="13"/>
      <c r="I2" s="13"/>
      <c r="J2" s="16"/>
      <c r="K2" s="16"/>
      <c r="L2" s="86"/>
      <c r="M2" s="87"/>
      <c r="N2" s="18"/>
      <c r="O2" s="19"/>
      <c r="P2" s="20"/>
    </row>
    <row r="3" spans="1:16" ht="31.5" customHeight="1" thickTop="1" x14ac:dyDescent="0.25">
      <c r="A3" s="21"/>
      <c r="B3" s="179" t="s">
        <v>1</v>
      </c>
      <c r="C3" s="22"/>
      <c r="D3" s="181" t="s">
        <v>2</v>
      </c>
      <c r="E3" s="23" t="s">
        <v>3</v>
      </c>
      <c r="F3" s="183" t="s">
        <v>4</v>
      </c>
      <c r="G3" s="183" t="s">
        <v>5</v>
      </c>
      <c r="H3" s="183" t="s">
        <v>6</v>
      </c>
      <c r="I3" s="183" t="s">
        <v>7</v>
      </c>
      <c r="J3" s="185" t="s">
        <v>8</v>
      </c>
      <c r="K3" s="185"/>
      <c r="L3" s="186" t="s">
        <v>9</v>
      </c>
      <c r="M3" s="186"/>
      <c r="N3" s="24" t="s">
        <v>10</v>
      </c>
      <c r="O3" s="181" t="s">
        <v>11</v>
      </c>
      <c r="P3" s="181" t="s">
        <v>12</v>
      </c>
    </row>
    <row r="4" spans="1:16" ht="18" thickBot="1" x14ac:dyDescent="0.3">
      <c r="A4" s="25" t="s">
        <v>13</v>
      </c>
      <c r="B4" s="180"/>
      <c r="C4" s="26"/>
      <c r="D4" s="182"/>
      <c r="E4" s="27" t="s">
        <v>14</v>
      </c>
      <c r="F4" s="184"/>
      <c r="G4" s="184"/>
      <c r="H4" s="184"/>
      <c r="I4" s="184"/>
      <c r="J4" s="28" t="s">
        <v>15</v>
      </c>
      <c r="K4" s="28" t="s">
        <v>16</v>
      </c>
      <c r="L4" s="29" t="s">
        <v>15</v>
      </c>
      <c r="M4" s="30" t="s">
        <v>16</v>
      </c>
      <c r="N4" s="31" t="s">
        <v>17</v>
      </c>
      <c r="O4" s="182"/>
      <c r="P4" s="182"/>
    </row>
    <row r="5" spans="1:16" x14ac:dyDescent="0.25">
      <c r="A5" s="32"/>
      <c r="B5" s="33"/>
      <c r="C5" s="34"/>
      <c r="D5" s="35"/>
      <c r="E5" s="36"/>
      <c r="F5" s="37"/>
      <c r="G5" s="37"/>
      <c r="H5" s="37"/>
      <c r="I5" s="37"/>
      <c r="J5" s="38"/>
      <c r="K5" s="38"/>
      <c r="L5" s="88"/>
      <c r="M5" s="89"/>
      <c r="N5" s="40"/>
      <c r="O5" s="41"/>
      <c r="P5" s="42"/>
    </row>
    <row r="6" spans="1:16" x14ac:dyDescent="0.25">
      <c r="A6" s="127" t="s">
        <v>18</v>
      </c>
      <c r="B6" s="128"/>
      <c r="C6" s="129"/>
      <c r="D6" s="130" t="s">
        <v>19</v>
      </c>
      <c r="E6" s="131">
        <v>243.5</v>
      </c>
      <c r="F6" s="132">
        <v>483</v>
      </c>
      <c r="G6" s="132">
        <v>377</v>
      </c>
      <c r="H6" s="132">
        <v>377</v>
      </c>
      <c r="I6" s="132">
        <v>377</v>
      </c>
      <c r="J6" s="133" t="s">
        <v>20</v>
      </c>
      <c r="K6" s="133" t="s">
        <v>21</v>
      </c>
      <c r="L6" s="134">
        <v>295000</v>
      </c>
      <c r="M6" s="134">
        <v>731533</v>
      </c>
      <c r="N6" s="135"/>
      <c r="O6" s="129" t="s">
        <v>22</v>
      </c>
      <c r="P6" s="43" t="s">
        <v>23</v>
      </c>
    </row>
    <row r="7" spans="1:16" x14ac:dyDescent="0.25">
      <c r="A7" s="32" t="s">
        <v>24</v>
      </c>
      <c r="B7" s="44">
        <v>41091</v>
      </c>
      <c r="C7" s="44"/>
      <c r="D7" s="45"/>
      <c r="E7" s="46">
        <v>111.5</v>
      </c>
      <c r="F7" s="47">
        <v>260</v>
      </c>
      <c r="G7" s="47">
        <v>250</v>
      </c>
      <c r="H7" s="47">
        <v>250</v>
      </c>
      <c r="I7" s="47">
        <v>250</v>
      </c>
      <c r="J7" s="48" t="s">
        <v>20</v>
      </c>
      <c r="K7" s="49" t="s">
        <v>25</v>
      </c>
      <c r="L7" s="88">
        <v>295000</v>
      </c>
      <c r="M7" s="88">
        <v>731533</v>
      </c>
      <c r="N7" s="50">
        <v>0.95</v>
      </c>
      <c r="O7" s="41"/>
      <c r="P7" s="41"/>
    </row>
    <row r="8" spans="1:16" x14ac:dyDescent="0.25">
      <c r="A8" s="32" t="s">
        <v>26</v>
      </c>
      <c r="B8" s="44">
        <v>41275</v>
      </c>
      <c r="C8" s="44"/>
      <c r="D8" s="45"/>
      <c r="E8" s="46">
        <v>14.6</v>
      </c>
      <c r="F8" s="47">
        <v>41</v>
      </c>
      <c r="G8" s="47">
        <v>35</v>
      </c>
      <c r="H8" s="47">
        <v>35</v>
      </c>
      <c r="I8" s="47">
        <v>35</v>
      </c>
      <c r="J8" s="48" t="s">
        <v>27</v>
      </c>
      <c r="K8" s="49" t="s">
        <v>25</v>
      </c>
      <c r="L8" s="88">
        <v>312900</v>
      </c>
      <c r="M8" s="88">
        <v>669900</v>
      </c>
      <c r="N8" s="50">
        <v>0.85</v>
      </c>
      <c r="O8" s="41"/>
      <c r="P8" s="41"/>
    </row>
    <row r="9" spans="1:16" x14ac:dyDescent="0.25">
      <c r="A9" s="32" t="s">
        <v>28</v>
      </c>
      <c r="B9" s="44">
        <v>41821</v>
      </c>
      <c r="C9" s="44"/>
      <c r="D9" s="45"/>
      <c r="E9" s="46">
        <v>68</v>
      </c>
      <c r="F9" s="47">
        <v>92</v>
      </c>
      <c r="G9" s="47">
        <v>92</v>
      </c>
      <c r="H9" s="47">
        <v>92</v>
      </c>
      <c r="I9" s="47">
        <v>92</v>
      </c>
      <c r="J9" s="48" t="s">
        <v>29</v>
      </c>
      <c r="K9" s="49" t="s">
        <v>30</v>
      </c>
      <c r="L9" s="88">
        <v>374900</v>
      </c>
      <c r="M9" s="88">
        <v>529900</v>
      </c>
      <c r="N9" s="50">
        <v>1</v>
      </c>
      <c r="O9" s="41"/>
      <c r="P9" s="41"/>
    </row>
    <row r="10" spans="1:16" x14ac:dyDescent="0.25">
      <c r="A10" s="32" t="s">
        <v>204</v>
      </c>
      <c r="B10" s="44">
        <v>42614</v>
      </c>
      <c r="C10" s="44"/>
      <c r="D10" s="45"/>
      <c r="E10" s="46">
        <v>49.5</v>
      </c>
      <c r="F10" s="47">
        <v>90</v>
      </c>
      <c r="G10" s="47">
        <v>0</v>
      </c>
      <c r="H10" s="47">
        <v>0</v>
      </c>
      <c r="I10" s="47">
        <v>0</v>
      </c>
      <c r="J10" s="48" t="s">
        <v>36</v>
      </c>
      <c r="K10" s="49" t="s">
        <v>21</v>
      </c>
      <c r="L10" s="88">
        <v>395000</v>
      </c>
      <c r="M10" s="88">
        <v>689000</v>
      </c>
      <c r="N10" s="50">
        <v>0</v>
      </c>
      <c r="O10" s="41"/>
      <c r="P10" s="41"/>
    </row>
    <row r="11" spans="1:16" x14ac:dyDescent="0.25">
      <c r="L11" s="51"/>
      <c r="M11" s="51"/>
    </row>
    <row r="12" spans="1:16" x14ac:dyDescent="0.25">
      <c r="A12" s="127" t="s">
        <v>32</v>
      </c>
      <c r="B12" s="128">
        <v>41609</v>
      </c>
      <c r="C12" s="129"/>
      <c r="D12" s="130" t="s">
        <v>33</v>
      </c>
      <c r="E12" s="131">
        <v>259.66899999999998</v>
      </c>
      <c r="F12" s="132">
        <v>191</v>
      </c>
      <c r="G12" s="132">
        <v>191</v>
      </c>
      <c r="H12" s="132">
        <v>191</v>
      </c>
      <c r="I12" s="132">
        <v>0</v>
      </c>
      <c r="J12" s="133" t="s">
        <v>31</v>
      </c>
      <c r="K12" s="133" t="s">
        <v>36</v>
      </c>
      <c r="L12" s="134">
        <v>725000</v>
      </c>
      <c r="M12" s="136">
        <v>9000000</v>
      </c>
      <c r="N12" s="135">
        <v>0.8</v>
      </c>
      <c r="O12" s="129" t="s">
        <v>220</v>
      </c>
      <c r="P12" s="43" t="s">
        <v>23</v>
      </c>
    </row>
    <row r="13" spans="1:16" x14ac:dyDescent="0.25">
      <c r="L13" s="51"/>
      <c r="M13" s="51"/>
    </row>
    <row r="14" spans="1:16" x14ac:dyDescent="0.25">
      <c r="A14" s="127" t="s">
        <v>35</v>
      </c>
      <c r="B14" s="128">
        <v>40513</v>
      </c>
      <c r="C14" s="129"/>
      <c r="D14" s="130" t="s">
        <v>83</v>
      </c>
      <c r="E14" s="137">
        <v>249.83600000000001</v>
      </c>
      <c r="F14" s="132">
        <v>306</v>
      </c>
      <c r="G14" s="132">
        <v>218</v>
      </c>
      <c r="H14" s="132">
        <v>196</v>
      </c>
      <c r="I14" s="132">
        <v>68</v>
      </c>
      <c r="J14" s="133" t="s">
        <v>29</v>
      </c>
      <c r="K14" s="133" t="s">
        <v>36</v>
      </c>
      <c r="L14" s="134">
        <v>530000</v>
      </c>
      <c r="M14" s="134">
        <v>1245900</v>
      </c>
      <c r="N14" s="135">
        <v>0.5</v>
      </c>
      <c r="O14" s="129" t="s">
        <v>37</v>
      </c>
      <c r="P14" s="43" t="s">
        <v>38</v>
      </c>
    </row>
    <row r="15" spans="1:16" x14ac:dyDescent="0.25">
      <c r="L15" s="51"/>
      <c r="M15" s="51"/>
    </row>
    <row r="16" spans="1:16" x14ac:dyDescent="0.25">
      <c r="A16" s="127" t="s">
        <v>41</v>
      </c>
      <c r="B16" s="128"/>
      <c r="C16" s="129"/>
      <c r="D16" s="130" t="s">
        <v>39</v>
      </c>
      <c r="E16" s="131">
        <v>152.19999999999999</v>
      </c>
      <c r="F16" s="132">
        <v>249</v>
      </c>
      <c r="G16" s="132">
        <v>247</v>
      </c>
      <c r="H16" s="132">
        <v>247</v>
      </c>
      <c r="I16" s="132">
        <v>247</v>
      </c>
      <c r="J16" s="133" t="s">
        <v>40</v>
      </c>
      <c r="K16" s="133" t="s">
        <v>36</v>
      </c>
      <c r="L16" s="134">
        <v>245000</v>
      </c>
      <c r="M16" s="134">
        <v>4664000</v>
      </c>
      <c r="N16" s="135"/>
      <c r="O16" s="129" t="s">
        <v>22</v>
      </c>
      <c r="P16" s="43" t="s">
        <v>23</v>
      </c>
    </row>
    <row r="17" spans="1:16" x14ac:dyDescent="0.25">
      <c r="A17" s="32" t="s">
        <v>42</v>
      </c>
      <c r="B17" s="44">
        <v>40513</v>
      </c>
      <c r="C17" s="44"/>
      <c r="D17" s="45"/>
      <c r="E17" s="46">
        <v>120.7</v>
      </c>
      <c r="F17" s="47">
        <v>191</v>
      </c>
      <c r="G17" s="47">
        <v>191</v>
      </c>
      <c r="H17" s="47">
        <v>191</v>
      </c>
      <c r="I17" s="47">
        <v>191</v>
      </c>
      <c r="J17" s="48" t="s">
        <v>40</v>
      </c>
      <c r="K17" s="49" t="s">
        <v>31</v>
      </c>
      <c r="L17" s="88">
        <v>245000</v>
      </c>
      <c r="M17" s="88">
        <v>4664000</v>
      </c>
      <c r="N17" s="50">
        <v>1</v>
      </c>
      <c r="O17" s="41"/>
      <c r="P17" s="41"/>
    </row>
    <row r="18" spans="1:16" x14ac:dyDescent="0.25">
      <c r="A18" s="32" t="s">
        <v>43</v>
      </c>
      <c r="B18" s="44">
        <v>40513</v>
      </c>
      <c r="C18" s="44"/>
      <c r="D18" s="45"/>
      <c r="E18" s="46">
        <v>31.5</v>
      </c>
      <c r="F18" s="47">
        <v>58</v>
      </c>
      <c r="G18" s="47">
        <v>56</v>
      </c>
      <c r="H18" s="47">
        <v>56</v>
      </c>
      <c r="I18" s="47">
        <v>56</v>
      </c>
      <c r="J18" s="48" t="s">
        <v>44</v>
      </c>
      <c r="K18" s="49" t="s">
        <v>36</v>
      </c>
      <c r="L18" s="88">
        <v>245000</v>
      </c>
      <c r="M18" s="88">
        <v>315000</v>
      </c>
      <c r="N18" s="50">
        <v>1</v>
      </c>
      <c r="O18" s="41"/>
      <c r="P18" s="41"/>
    </row>
    <row r="19" spans="1:16" x14ac:dyDescent="0.25">
      <c r="L19" s="51"/>
      <c r="M19" s="51"/>
    </row>
    <row r="20" spans="1:16" x14ac:dyDescent="0.25">
      <c r="A20" s="127" t="s">
        <v>45</v>
      </c>
      <c r="B20" s="128">
        <v>38899</v>
      </c>
      <c r="C20" s="129"/>
      <c r="D20" s="130" t="s">
        <v>45</v>
      </c>
      <c r="E20" s="131">
        <v>104.4</v>
      </c>
      <c r="F20" s="132">
        <v>444</v>
      </c>
      <c r="G20" s="132">
        <v>444</v>
      </c>
      <c r="H20" s="132">
        <v>444</v>
      </c>
      <c r="I20" s="132">
        <v>444</v>
      </c>
      <c r="J20" s="133" t="s">
        <v>46</v>
      </c>
      <c r="K20" s="133" t="s">
        <v>31</v>
      </c>
      <c r="L20" s="134">
        <v>135000</v>
      </c>
      <c r="M20" s="134">
        <v>446000</v>
      </c>
      <c r="N20" s="135">
        <v>1</v>
      </c>
      <c r="O20" s="129" t="s">
        <v>22</v>
      </c>
      <c r="P20" s="43" t="s">
        <v>23</v>
      </c>
    </row>
    <row r="21" spans="1:16" x14ac:dyDescent="0.25">
      <c r="L21" s="51"/>
      <c r="M21" s="51"/>
    </row>
    <row r="22" spans="1:16" x14ac:dyDescent="0.25">
      <c r="A22" s="127" t="s">
        <v>47</v>
      </c>
      <c r="B22" s="128">
        <v>41883</v>
      </c>
      <c r="C22" s="129"/>
      <c r="D22" s="130" t="s">
        <v>47</v>
      </c>
      <c r="E22" s="131">
        <v>253</v>
      </c>
      <c r="F22" s="132">
        <v>577</v>
      </c>
      <c r="G22" s="132">
        <v>176</v>
      </c>
      <c r="H22" s="132">
        <v>167</v>
      </c>
      <c r="I22" s="132">
        <v>0</v>
      </c>
      <c r="J22" s="133" t="s">
        <v>31</v>
      </c>
      <c r="K22" s="133" t="s">
        <v>21</v>
      </c>
      <c r="L22" s="134">
        <v>364900</v>
      </c>
      <c r="M22" s="134">
        <v>520000</v>
      </c>
      <c r="N22" s="135">
        <v>0.3</v>
      </c>
      <c r="O22" s="129" t="s">
        <v>22</v>
      </c>
      <c r="P22" s="43" t="s">
        <v>23</v>
      </c>
    </row>
    <row r="23" spans="1:16" x14ac:dyDescent="0.25">
      <c r="L23" s="51"/>
      <c r="M23" s="51"/>
    </row>
    <row r="24" spans="1:16" x14ac:dyDescent="0.25">
      <c r="A24" s="127" t="s">
        <v>48</v>
      </c>
      <c r="B24" s="128"/>
      <c r="C24" s="129"/>
      <c r="D24" s="130" t="s">
        <v>48</v>
      </c>
      <c r="E24" s="131">
        <v>1835.58</v>
      </c>
      <c r="F24" s="132">
        <v>6079</v>
      </c>
      <c r="G24" s="132">
        <v>1458</v>
      </c>
      <c r="H24" s="132">
        <v>1386</v>
      </c>
      <c r="I24" s="132">
        <v>1170</v>
      </c>
      <c r="J24" s="133" t="s">
        <v>20</v>
      </c>
      <c r="K24" s="133" t="s">
        <v>49</v>
      </c>
      <c r="L24" s="134">
        <v>112000</v>
      </c>
      <c r="M24" s="134">
        <v>785000</v>
      </c>
      <c r="N24" s="135"/>
      <c r="O24" s="129" t="s">
        <v>22</v>
      </c>
      <c r="P24" s="43" t="s">
        <v>51</v>
      </c>
    </row>
    <row r="25" spans="1:16" x14ac:dyDescent="0.25">
      <c r="A25" s="32" t="s">
        <v>96</v>
      </c>
      <c r="B25" s="44">
        <v>40878</v>
      </c>
      <c r="C25" s="44"/>
      <c r="D25" s="45"/>
      <c r="E25" s="46">
        <v>63.2</v>
      </c>
      <c r="F25" s="47">
        <v>238</v>
      </c>
      <c r="G25" s="47">
        <v>236</v>
      </c>
      <c r="H25" s="47">
        <v>236</v>
      </c>
      <c r="I25" s="47">
        <v>236</v>
      </c>
      <c r="J25" s="48" t="s">
        <v>20</v>
      </c>
      <c r="K25" s="49" t="s">
        <v>53</v>
      </c>
      <c r="L25" s="88">
        <v>175000</v>
      </c>
      <c r="M25" s="88">
        <v>785000</v>
      </c>
      <c r="N25" s="50">
        <v>1</v>
      </c>
      <c r="O25" s="41"/>
      <c r="P25" s="41"/>
    </row>
    <row r="26" spans="1:16" x14ac:dyDescent="0.25">
      <c r="A26" s="32" t="s">
        <v>43</v>
      </c>
      <c r="B26" s="44">
        <v>40878</v>
      </c>
      <c r="C26" s="44"/>
      <c r="D26" s="45"/>
      <c r="E26" s="46">
        <v>22.9</v>
      </c>
      <c r="F26" s="47">
        <v>99</v>
      </c>
      <c r="G26" s="47">
        <v>99</v>
      </c>
      <c r="H26" s="47">
        <v>97</v>
      </c>
      <c r="I26" s="47">
        <v>97</v>
      </c>
      <c r="J26" s="48" t="s">
        <v>20</v>
      </c>
      <c r="K26" s="49" t="s">
        <v>53</v>
      </c>
      <c r="L26" s="88">
        <v>172000</v>
      </c>
      <c r="M26" s="88">
        <v>304000</v>
      </c>
      <c r="N26" s="50">
        <v>1</v>
      </c>
      <c r="O26" s="41"/>
      <c r="P26" s="41"/>
    </row>
    <row r="27" spans="1:16" x14ac:dyDescent="0.25">
      <c r="A27" s="32" t="s">
        <v>155</v>
      </c>
      <c r="B27" s="44">
        <v>40878</v>
      </c>
      <c r="C27" s="44"/>
      <c r="D27" s="45"/>
      <c r="E27" s="46">
        <v>55</v>
      </c>
      <c r="F27" s="47">
        <v>260</v>
      </c>
      <c r="G27" s="47">
        <v>260</v>
      </c>
      <c r="H27" s="47">
        <v>260</v>
      </c>
      <c r="I27" s="47">
        <v>260</v>
      </c>
      <c r="J27" s="48" t="s">
        <v>27</v>
      </c>
      <c r="K27" s="49" t="s">
        <v>30</v>
      </c>
      <c r="L27" s="88">
        <v>112000</v>
      </c>
      <c r="M27" s="88">
        <v>383000</v>
      </c>
      <c r="N27" s="50">
        <v>1</v>
      </c>
      <c r="O27" s="41"/>
      <c r="P27" s="41"/>
    </row>
    <row r="28" spans="1:16" x14ac:dyDescent="0.25">
      <c r="A28" s="32" t="s">
        <v>116</v>
      </c>
      <c r="B28" s="44">
        <v>40878</v>
      </c>
      <c r="C28" s="44"/>
      <c r="D28" s="45"/>
      <c r="E28" s="46">
        <v>50.6</v>
      </c>
      <c r="F28" s="47">
        <v>192</v>
      </c>
      <c r="G28" s="47">
        <v>139</v>
      </c>
      <c r="H28" s="47">
        <v>139</v>
      </c>
      <c r="I28" s="47">
        <v>139</v>
      </c>
      <c r="J28" s="48" t="s">
        <v>27</v>
      </c>
      <c r="K28" s="49" t="s">
        <v>54</v>
      </c>
      <c r="L28" s="88">
        <v>179000</v>
      </c>
      <c r="M28" s="88">
        <v>374000</v>
      </c>
      <c r="N28" s="50">
        <v>1</v>
      </c>
      <c r="O28" s="41"/>
      <c r="P28" s="41"/>
    </row>
    <row r="29" spans="1:16" x14ac:dyDescent="0.25">
      <c r="A29" s="32" t="s">
        <v>98</v>
      </c>
      <c r="B29" s="44">
        <v>40878</v>
      </c>
      <c r="C29" s="44"/>
      <c r="D29" s="45"/>
      <c r="E29" s="46">
        <v>37.6</v>
      </c>
      <c r="F29" s="47">
        <v>152</v>
      </c>
      <c r="G29" s="47">
        <v>142</v>
      </c>
      <c r="H29" s="47">
        <v>142</v>
      </c>
      <c r="I29" s="47">
        <v>142</v>
      </c>
      <c r="J29" s="48" t="s">
        <v>29</v>
      </c>
      <c r="K29" s="49" t="s">
        <v>30</v>
      </c>
      <c r="L29" s="88">
        <v>126000</v>
      </c>
      <c r="M29" s="88">
        <v>347000</v>
      </c>
      <c r="N29" s="50">
        <v>1</v>
      </c>
      <c r="O29" s="41"/>
      <c r="P29" s="41"/>
    </row>
    <row r="30" spans="1:16" x14ac:dyDescent="0.25">
      <c r="A30" s="32" t="s">
        <v>99</v>
      </c>
      <c r="B30" s="44">
        <v>40878</v>
      </c>
      <c r="C30" s="44"/>
      <c r="D30" s="45"/>
      <c r="E30" s="46">
        <v>47.4</v>
      </c>
      <c r="F30" s="47">
        <v>297</v>
      </c>
      <c r="G30" s="47">
        <v>162</v>
      </c>
      <c r="H30" s="47">
        <v>143</v>
      </c>
      <c r="I30" s="47">
        <v>140</v>
      </c>
      <c r="J30" s="48" t="s">
        <v>29</v>
      </c>
      <c r="K30" s="49" t="s">
        <v>54</v>
      </c>
      <c r="L30" s="88">
        <v>112000</v>
      </c>
      <c r="M30" s="88">
        <v>285000</v>
      </c>
      <c r="N30" s="40">
        <v>0.85</v>
      </c>
      <c r="O30" s="41"/>
      <c r="P30" s="41"/>
    </row>
    <row r="31" spans="1:16" x14ac:dyDescent="0.25">
      <c r="A31" s="32" t="s">
        <v>154</v>
      </c>
      <c r="B31" s="44">
        <v>40878</v>
      </c>
      <c r="C31" s="44"/>
      <c r="D31" s="45"/>
      <c r="E31" s="46">
        <v>187.4</v>
      </c>
      <c r="F31" s="47">
        <v>615</v>
      </c>
      <c r="G31" s="47">
        <v>420</v>
      </c>
      <c r="H31" s="47">
        <v>369</v>
      </c>
      <c r="I31" s="47">
        <v>156</v>
      </c>
      <c r="J31" s="48" t="s">
        <v>29</v>
      </c>
      <c r="K31" s="49" t="s">
        <v>54</v>
      </c>
      <c r="L31" s="88">
        <v>188000</v>
      </c>
      <c r="M31" s="88">
        <v>450000</v>
      </c>
      <c r="N31" s="40">
        <v>0.6</v>
      </c>
      <c r="O31" s="41"/>
      <c r="P31" s="41"/>
    </row>
    <row r="32" spans="1:16" x14ac:dyDescent="0.25">
      <c r="A32" s="32" t="s">
        <v>173</v>
      </c>
      <c r="B32" s="44">
        <v>40878</v>
      </c>
      <c r="C32" s="44"/>
      <c r="D32" s="45"/>
      <c r="E32" s="46">
        <v>1371.5</v>
      </c>
      <c r="F32" s="47">
        <v>4226</v>
      </c>
      <c r="G32" s="47">
        <v>0</v>
      </c>
      <c r="H32" s="47">
        <v>0</v>
      </c>
      <c r="I32" s="47">
        <v>0</v>
      </c>
      <c r="J32" s="48" t="s">
        <v>55</v>
      </c>
      <c r="K32" s="49" t="s">
        <v>52</v>
      </c>
      <c r="L32" s="88">
        <v>140000</v>
      </c>
      <c r="M32" s="88">
        <v>783273</v>
      </c>
      <c r="N32" s="50">
        <v>0</v>
      </c>
      <c r="O32" s="41"/>
      <c r="P32" s="41"/>
    </row>
    <row r="33" spans="1:16" x14ac:dyDescent="0.25">
      <c r="L33" s="51"/>
      <c r="M33" s="51"/>
    </row>
    <row r="34" spans="1:16" x14ac:dyDescent="0.25">
      <c r="A34" s="127" t="s">
        <v>58</v>
      </c>
      <c r="B34" s="128"/>
      <c r="C34" s="129"/>
      <c r="D34" s="130" t="s">
        <v>59</v>
      </c>
      <c r="E34" s="131">
        <v>1314.4</v>
      </c>
      <c r="F34" s="132">
        <v>1210</v>
      </c>
      <c r="G34" s="132">
        <v>476</v>
      </c>
      <c r="H34" s="132">
        <v>466</v>
      </c>
      <c r="I34" s="132">
        <v>0</v>
      </c>
      <c r="J34" s="133" t="s">
        <v>31</v>
      </c>
      <c r="K34" s="133" t="s">
        <v>60</v>
      </c>
      <c r="L34" s="134">
        <v>498000</v>
      </c>
      <c r="M34" s="134">
        <v>1555000</v>
      </c>
      <c r="N34" s="135"/>
      <c r="O34" s="129" t="s">
        <v>61</v>
      </c>
      <c r="P34" s="43" t="s">
        <v>62</v>
      </c>
    </row>
    <row r="35" spans="1:16" x14ac:dyDescent="0.25">
      <c r="A35" s="32" t="s">
        <v>181</v>
      </c>
      <c r="B35" s="44">
        <v>40969</v>
      </c>
      <c r="C35" s="44"/>
      <c r="D35" s="45"/>
      <c r="E35" s="46">
        <v>166.8</v>
      </c>
      <c r="F35" s="47">
        <v>174</v>
      </c>
      <c r="G35" s="47">
        <v>174</v>
      </c>
      <c r="H35" s="47">
        <v>174</v>
      </c>
      <c r="I35" s="47">
        <v>0</v>
      </c>
      <c r="J35" s="48" t="s">
        <v>30</v>
      </c>
      <c r="K35" s="49" t="s">
        <v>31</v>
      </c>
      <c r="L35" s="88">
        <v>498000</v>
      </c>
      <c r="M35" s="88">
        <v>1280000</v>
      </c>
      <c r="N35" s="50">
        <v>0.95</v>
      </c>
      <c r="O35" s="41"/>
      <c r="P35" s="41"/>
    </row>
    <row r="36" spans="1:16" x14ac:dyDescent="0.25">
      <c r="A36" s="138" t="s">
        <v>205</v>
      </c>
      <c r="B36" s="44">
        <v>40969</v>
      </c>
      <c r="C36" s="44"/>
      <c r="D36" s="45"/>
      <c r="E36" s="46">
        <v>322.10000000000002</v>
      </c>
      <c r="F36" s="47">
        <v>302</v>
      </c>
      <c r="G36" s="47">
        <v>302</v>
      </c>
      <c r="H36" s="47">
        <v>292</v>
      </c>
      <c r="I36" s="47">
        <v>0</v>
      </c>
      <c r="J36" s="48" t="s">
        <v>36</v>
      </c>
      <c r="K36" s="49" t="s">
        <v>36</v>
      </c>
      <c r="L36" s="88">
        <v>520000</v>
      </c>
      <c r="M36" s="88">
        <v>1555000</v>
      </c>
      <c r="N36" s="50">
        <v>0.15</v>
      </c>
      <c r="O36" s="41"/>
      <c r="P36" s="41"/>
    </row>
    <row r="37" spans="1:16" x14ac:dyDescent="0.25">
      <c r="A37" s="32" t="s">
        <v>173</v>
      </c>
      <c r="B37" s="44">
        <v>40969</v>
      </c>
      <c r="C37" s="44"/>
      <c r="D37" s="45"/>
      <c r="E37" s="46">
        <v>825.5</v>
      </c>
      <c r="F37" s="47">
        <v>734</v>
      </c>
      <c r="G37" s="47">
        <v>0</v>
      </c>
      <c r="H37" s="47">
        <v>0</v>
      </c>
      <c r="I37" s="47">
        <v>0</v>
      </c>
      <c r="J37" s="48" t="s">
        <v>54</v>
      </c>
      <c r="K37" s="49" t="s">
        <v>63</v>
      </c>
      <c r="L37" s="88">
        <v>600000</v>
      </c>
      <c r="M37" s="88">
        <v>1400000</v>
      </c>
      <c r="N37" s="50">
        <v>0</v>
      </c>
      <c r="O37" s="41"/>
      <c r="P37" s="41"/>
    </row>
    <row r="38" spans="1:16" x14ac:dyDescent="0.25">
      <c r="L38" s="51"/>
      <c r="M38" s="51"/>
    </row>
    <row r="39" spans="1:16" x14ac:dyDescent="0.25">
      <c r="A39" s="127" t="s">
        <v>66</v>
      </c>
      <c r="B39" s="128"/>
      <c r="C39" s="129"/>
      <c r="D39" s="130" t="s">
        <v>67</v>
      </c>
      <c r="E39" s="131">
        <v>1331.1</v>
      </c>
      <c r="F39" s="132">
        <v>1303</v>
      </c>
      <c r="G39" s="132">
        <v>1303</v>
      </c>
      <c r="H39" s="132">
        <v>1291</v>
      </c>
      <c r="I39" s="132">
        <v>1070</v>
      </c>
      <c r="J39" s="133" t="s">
        <v>27</v>
      </c>
      <c r="K39" s="133" t="s">
        <v>36</v>
      </c>
      <c r="L39" s="134">
        <v>499000</v>
      </c>
      <c r="M39" s="134">
        <v>6000000</v>
      </c>
      <c r="N39" s="135"/>
      <c r="O39" s="129" t="s">
        <v>68</v>
      </c>
      <c r="P39" s="43" t="s">
        <v>23</v>
      </c>
    </row>
    <row r="40" spans="1:16" x14ac:dyDescent="0.25">
      <c r="A40" s="32" t="s">
        <v>42</v>
      </c>
      <c r="B40" s="44">
        <v>40513</v>
      </c>
      <c r="C40" s="44"/>
      <c r="D40" s="45"/>
      <c r="E40" s="46">
        <v>776.4</v>
      </c>
      <c r="F40" s="47">
        <v>828</v>
      </c>
      <c r="G40" s="47">
        <v>828</v>
      </c>
      <c r="H40" s="47">
        <v>828</v>
      </c>
      <c r="I40" s="47">
        <v>828</v>
      </c>
      <c r="J40" s="48" t="s">
        <v>27</v>
      </c>
      <c r="K40" s="49" t="s">
        <v>29</v>
      </c>
      <c r="L40" s="88">
        <v>499000</v>
      </c>
      <c r="M40" s="88">
        <v>6000000</v>
      </c>
      <c r="N40" s="50">
        <v>1</v>
      </c>
      <c r="O40" s="41"/>
      <c r="P40" s="41"/>
    </row>
    <row r="41" spans="1:16" x14ac:dyDescent="0.25">
      <c r="A41" s="32" t="s">
        <v>177</v>
      </c>
      <c r="B41" s="44">
        <v>40513</v>
      </c>
      <c r="C41" s="44"/>
      <c r="D41" s="45"/>
      <c r="E41" s="46">
        <v>57.4</v>
      </c>
      <c r="F41" s="47">
        <v>49</v>
      </c>
      <c r="G41" s="47">
        <v>49</v>
      </c>
      <c r="H41" s="47">
        <v>49</v>
      </c>
      <c r="I41" s="47">
        <v>49</v>
      </c>
      <c r="J41" s="48" t="s">
        <v>30</v>
      </c>
      <c r="K41" s="49" t="s">
        <v>30</v>
      </c>
      <c r="L41" s="88">
        <v>610000</v>
      </c>
      <c r="M41" s="88">
        <v>1930000</v>
      </c>
      <c r="N41" s="50">
        <v>1</v>
      </c>
      <c r="O41" s="41"/>
      <c r="P41" s="41"/>
    </row>
    <row r="42" spans="1:16" x14ac:dyDescent="0.25">
      <c r="A42" s="32" t="s">
        <v>178</v>
      </c>
      <c r="B42" s="44">
        <v>40513</v>
      </c>
      <c r="C42" s="44"/>
      <c r="D42" s="45"/>
      <c r="E42" s="46">
        <v>135</v>
      </c>
      <c r="F42" s="47">
        <v>111</v>
      </c>
      <c r="G42" s="47">
        <v>111</v>
      </c>
      <c r="H42" s="47">
        <v>111</v>
      </c>
      <c r="I42" s="47">
        <v>111</v>
      </c>
      <c r="J42" s="48" t="s">
        <v>29</v>
      </c>
      <c r="K42" s="49" t="s">
        <v>30</v>
      </c>
      <c r="L42" s="88">
        <v>675000</v>
      </c>
      <c r="M42" s="88">
        <v>2161500</v>
      </c>
      <c r="N42" s="50">
        <v>1</v>
      </c>
      <c r="O42" s="41"/>
      <c r="P42" s="41"/>
    </row>
    <row r="43" spans="1:16" x14ac:dyDescent="0.25">
      <c r="A43" s="32" t="s">
        <v>179</v>
      </c>
      <c r="B43" s="44">
        <v>40513</v>
      </c>
      <c r="C43" s="44"/>
      <c r="D43" s="45"/>
      <c r="E43" s="46">
        <v>282.60000000000002</v>
      </c>
      <c r="F43" s="47">
        <v>233</v>
      </c>
      <c r="G43" s="47">
        <v>233</v>
      </c>
      <c r="H43" s="47">
        <v>221</v>
      </c>
      <c r="I43" s="47">
        <v>0</v>
      </c>
      <c r="J43" s="48" t="s">
        <v>69</v>
      </c>
      <c r="K43" s="49" t="s">
        <v>36</v>
      </c>
      <c r="L43" s="88">
        <v>545000</v>
      </c>
      <c r="M43" s="88">
        <v>2100000</v>
      </c>
      <c r="N43" s="50">
        <v>0.2</v>
      </c>
      <c r="O43" s="41"/>
      <c r="P43" s="41"/>
    </row>
    <row r="44" spans="1:16" x14ac:dyDescent="0.25">
      <c r="A44" s="32" t="s">
        <v>180</v>
      </c>
      <c r="B44" s="44">
        <v>40513</v>
      </c>
      <c r="C44" s="44"/>
      <c r="D44" s="45"/>
      <c r="E44" s="46">
        <v>79.599999999999994</v>
      </c>
      <c r="F44" s="47">
        <v>82</v>
      </c>
      <c r="G44" s="47">
        <v>82</v>
      </c>
      <c r="H44" s="83">
        <v>82</v>
      </c>
      <c r="I44" s="47">
        <v>82</v>
      </c>
      <c r="J44" s="48" t="s">
        <v>29</v>
      </c>
      <c r="K44" s="49" t="s">
        <v>30</v>
      </c>
      <c r="L44" s="88">
        <v>650000</v>
      </c>
      <c r="M44" s="88">
        <v>1545000</v>
      </c>
      <c r="N44" s="50">
        <v>1</v>
      </c>
      <c r="O44" s="41"/>
      <c r="P44" s="41"/>
    </row>
    <row r="45" spans="1:16" x14ac:dyDescent="0.25">
      <c r="L45" s="51"/>
      <c r="M45" s="51"/>
    </row>
    <row r="46" spans="1:16" x14ac:dyDescent="0.25">
      <c r="A46" s="127" t="s">
        <v>70</v>
      </c>
      <c r="B46" s="128"/>
      <c r="C46" s="129"/>
      <c r="D46" s="130" t="s">
        <v>71</v>
      </c>
      <c r="E46" s="131">
        <v>291.8</v>
      </c>
      <c r="F46" s="132">
        <v>751</v>
      </c>
      <c r="G46" s="132">
        <v>750</v>
      </c>
      <c r="H46" s="132">
        <v>750</v>
      </c>
      <c r="I46" s="132">
        <v>750</v>
      </c>
      <c r="J46" s="133" t="s">
        <v>72</v>
      </c>
      <c r="K46" s="133" t="s">
        <v>31</v>
      </c>
      <c r="L46" s="134">
        <v>254000</v>
      </c>
      <c r="M46" s="134">
        <v>1664000</v>
      </c>
      <c r="N46" s="135"/>
      <c r="O46" s="129" t="s">
        <v>22</v>
      </c>
      <c r="P46" s="43" t="s">
        <v>23</v>
      </c>
    </row>
    <row r="47" spans="1:16" x14ac:dyDescent="0.25">
      <c r="A47" s="32" t="s">
        <v>42</v>
      </c>
      <c r="B47" s="44">
        <v>37043</v>
      </c>
      <c r="C47" s="44"/>
      <c r="D47" s="45"/>
      <c r="E47" s="46">
        <v>265.60000000000002</v>
      </c>
      <c r="F47" s="47">
        <v>673</v>
      </c>
      <c r="G47" s="47">
        <v>673</v>
      </c>
      <c r="H47" s="47">
        <v>673</v>
      </c>
      <c r="I47" s="47">
        <v>673</v>
      </c>
      <c r="J47" s="48" t="s">
        <v>72</v>
      </c>
      <c r="K47" s="49" t="s">
        <v>29</v>
      </c>
      <c r="L47" s="88">
        <v>254000</v>
      </c>
      <c r="M47" s="88">
        <v>1664000</v>
      </c>
      <c r="N47" s="50">
        <v>1</v>
      </c>
      <c r="O47" s="41"/>
      <c r="P47" s="41"/>
    </row>
    <row r="48" spans="1:16" x14ac:dyDescent="0.25">
      <c r="A48" s="32" t="s">
        <v>174</v>
      </c>
      <c r="B48" s="44">
        <v>37043</v>
      </c>
      <c r="C48" s="44"/>
      <c r="D48" s="45"/>
      <c r="E48" s="46">
        <v>14.7</v>
      </c>
      <c r="F48" s="47">
        <v>57</v>
      </c>
      <c r="G48" s="47">
        <v>57</v>
      </c>
      <c r="H48" s="47">
        <v>57</v>
      </c>
      <c r="I48" s="47">
        <v>57</v>
      </c>
      <c r="J48" s="48" t="s">
        <v>27</v>
      </c>
      <c r="K48" s="49" t="s">
        <v>30</v>
      </c>
      <c r="L48" s="88">
        <v>619900</v>
      </c>
      <c r="M48" s="88">
        <v>711790</v>
      </c>
      <c r="N48" s="50">
        <v>1</v>
      </c>
      <c r="O48" s="41"/>
      <c r="P48" s="41"/>
    </row>
    <row r="49" spans="1:16" x14ac:dyDescent="0.25">
      <c r="A49" s="32" t="s">
        <v>175</v>
      </c>
      <c r="B49" s="44">
        <v>41153</v>
      </c>
      <c r="C49" s="44"/>
      <c r="D49" s="45"/>
      <c r="E49" s="46">
        <v>11.5</v>
      </c>
      <c r="F49" s="47">
        <v>21</v>
      </c>
      <c r="G49" s="47">
        <v>20</v>
      </c>
      <c r="H49" s="47">
        <v>20</v>
      </c>
      <c r="I49" s="47">
        <v>20</v>
      </c>
      <c r="J49" s="48" t="s">
        <v>27</v>
      </c>
      <c r="K49" s="49" t="s">
        <v>31</v>
      </c>
      <c r="L49" s="88">
        <v>310000</v>
      </c>
      <c r="M49" s="88">
        <v>707223</v>
      </c>
      <c r="N49" s="50">
        <v>0.99</v>
      </c>
      <c r="O49" s="41"/>
      <c r="P49" s="41"/>
    </row>
    <row r="50" spans="1:16" x14ac:dyDescent="0.25">
      <c r="L50" s="51"/>
      <c r="M50" s="51"/>
    </row>
    <row r="51" spans="1:16" x14ac:dyDescent="0.25">
      <c r="A51" s="127" t="s">
        <v>73</v>
      </c>
      <c r="B51" s="128"/>
      <c r="C51" s="129"/>
      <c r="D51" s="130" t="s">
        <v>73</v>
      </c>
      <c r="E51" s="131">
        <v>750</v>
      </c>
      <c r="F51" s="132">
        <v>526</v>
      </c>
      <c r="G51" s="132">
        <v>526</v>
      </c>
      <c r="H51" s="132">
        <v>469</v>
      </c>
      <c r="I51" s="132">
        <v>0</v>
      </c>
      <c r="J51" s="133" t="s">
        <v>65</v>
      </c>
      <c r="K51" s="133" t="s">
        <v>21</v>
      </c>
      <c r="L51" s="134">
        <v>610000</v>
      </c>
      <c r="M51" s="134">
        <v>5480000</v>
      </c>
      <c r="N51" s="135"/>
      <c r="O51" s="129" t="s">
        <v>34</v>
      </c>
      <c r="P51" s="43" t="s">
        <v>196</v>
      </c>
    </row>
    <row r="52" spans="1:16" x14ac:dyDescent="0.25">
      <c r="A52" s="32" t="s">
        <v>176</v>
      </c>
      <c r="B52" s="44">
        <v>42156</v>
      </c>
      <c r="C52" s="44"/>
      <c r="D52" s="45"/>
      <c r="E52" s="46">
        <v>304.10000000000002</v>
      </c>
      <c r="F52" s="47">
        <v>216</v>
      </c>
      <c r="G52" s="47">
        <v>216</v>
      </c>
      <c r="H52" s="47">
        <v>203</v>
      </c>
      <c r="I52" s="47">
        <v>0</v>
      </c>
      <c r="J52" s="48" t="s">
        <v>64</v>
      </c>
      <c r="K52" s="49" t="s">
        <v>64</v>
      </c>
      <c r="L52" s="88">
        <v>630000</v>
      </c>
      <c r="M52" s="88">
        <v>2725000</v>
      </c>
      <c r="N52" s="50">
        <v>0.05</v>
      </c>
      <c r="O52" s="41"/>
      <c r="P52" s="41"/>
    </row>
    <row r="53" spans="1:16" x14ac:dyDescent="0.25">
      <c r="A53" s="32" t="s">
        <v>216</v>
      </c>
      <c r="B53" s="44">
        <v>42156</v>
      </c>
      <c r="C53" s="44"/>
      <c r="D53" s="45"/>
      <c r="E53" s="46">
        <v>445.9</v>
      </c>
      <c r="F53" s="47">
        <v>310</v>
      </c>
      <c r="G53" s="47">
        <v>310</v>
      </c>
      <c r="H53" s="47">
        <v>266</v>
      </c>
      <c r="I53" s="47">
        <v>0</v>
      </c>
      <c r="J53" s="48" t="s">
        <v>64</v>
      </c>
      <c r="K53" s="49" t="s">
        <v>21</v>
      </c>
      <c r="L53" s="88">
        <v>610000</v>
      </c>
      <c r="M53" s="88">
        <v>5485000</v>
      </c>
      <c r="N53" s="50">
        <v>0.05</v>
      </c>
      <c r="O53" s="41"/>
      <c r="P53" s="41"/>
    </row>
    <row r="54" spans="1:16" x14ac:dyDescent="0.25">
      <c r="L54" s="51"/>
      <c r="M54" s="51"/>
    </row>
    <row r="55" spans="1:16" x14ac:dyDescent="0.25">
      <c r="A55" s="127" t="s">
        <v>200</v>
      </c>
      <c r="B55" s="128">
        <v>41791</v>
      </c>
      <c r="C55" s="129"/>
      <c r="D55" s="130" t="s">
        <v>74</v>
      </c>
      <c r="E55" s="131">
        <v>253.3</v>
      </c>
      <c r="F55" s="132">
        <v>227</v>
      </c>
      <c r="G55" s="132">
        <v>227</v>
      </c>
      <c r="H55" s="132">
        <v>151</v>
      </c>
      <c r="I55" s="132">
        <v>1</v>
      </c>
      <c r="J55" s="133" t="s">
        <v>31</v>
      </c>
      <c r="K55" s="133" t="s">
        <v>36</v>
      </c>
      <c r="L55" s="134">
        <v>620000</v>
      </c>
      <c r="M55" s="134">
        <v>1950000</v>
      </c>
      <c r="N55" s="135">
        <v>0.15</v>
      </c>
      <c r="O55" s="108" t="s">
        <v>206</v>
      </c>
      <c r="P55" s="43" t="s">
        <v>196</v>
      </c>
    </row>
    <row r="56" spans="1:16" x14ac:dyDescent="0.25">
      <c r="A56" s="91"/>
      <c r="B56" s="92"/>
      <c r="C56" s="96"/>
      <c r="D56" s="109"/>
      <c r="E56" s="93"/>
      <c r="F56" s="81"/>
      <c r="G56" s="81"/>
      <c r="H56" s="81"/>
      <c r="I56" s="81"/>
      <c r="J56" s="95"/>
      <c r="K56" s="95"/>
      <c r="L56" s="110"/>
      <c r="M56" s="110"/>
      <c r="N56" s="111"/>
      <c r="O56" s="96"/>
      <c r="P56" s="112"/>
    </row>
    <row r="57" spans="1:16" x14ac:dyDescent="0.25">
      <c r="A57" s="91"/>
      <c r="B57" s="92"/>
      <c r="C57" s="96"/>
      <c r="D57" s="109"/>
      <c r="E57" s="93"/>
      <c r="F57" s="81"/>
      <c r="G57" s="81"/>
      <c r="H57" s="81"/>
      <c r="I57" s="81"/>
      <c r="J57" s="95"/>
      <c r="K57" s="95"/>
      <c r="L57" s="110"/>
      <c r="M57" s="110"/>
      <c r="N57" s="111"/>
      <c r="O57" s="96"/>
      <c r="P57" s="112"/>
    </row>
    <row r="58" spans="1:16" x14ac:dyDescent="0.25">
      <c r="A58" s="91"/>
      <c r="B58" s="92"/>
      <c r="C58" s="96"/>
      <c r="D58" s="109"/>
      <c r="E58" s="93"/>
      <c r="F58" s="81"/>
      <c r="G58" s="81"/>
      <c r="H58" s="81"/>
      <c r="I58" s="81"/>
      <c r="J58" s="95"/>
      <c r="K58" s="95"/>
      <c r="L58" s="110"/>
      <c r="M58" s="110"/>
      <c r="N58" s="111"/>
      <c r="O58" s="96"/>
      <c r="P58" s="112"/>
    </row>
    <row r="59" spans="1:16" ht="19.5" thickBot="1" x14ac:dyDescent="0.35">
      <c r="A59" s="12" t="s">
        <v>75</v>
      </c>
      <c r="B59" s="53"/>
      <c r="C59" s="54"/>
      <c r="D59" s="55"/>
      <c r="E59" s="56"/>
      <c r="F59" s="56"/>
      <c r="G59" s="57"/>
      <c r="H59" s="57"/>
      <c r="I59" s="57"/>
      <c r="J59" s="58"/>
      <c r="K59" s="59"/>
      <c r="L59" s="60"/>
      <c r="M59" s="61"/>
      <c r="N59" s="61"/>
      <c r="O59" s="41"/>
      <c r="P59" s="41"/>
    </row>
    <row r="60" spans="1:16" s="63" customFormat="1" ht="18.75" x14ac:dyDescent="0.3">
      <c r="A60" s="64"/>
      <c r="B60" s="173" t="s">
        <v>76</v>
      </c>
      <c r="C60" s="173"/>
      <c r="D60" s="65"/>
      <c r="E60" s="65" t="s">
        <v>3</v>
      </c>
      <c r="F60" s="175" t="s">
        <v>4</v>
      </c>
      <c r="G60" s="177" t="s">
        <v>8</v>
      </c>
      <c r="H60" s="177"/>
      <c r="I60" s="171" t="s">
        <v>11</v>
      </c>
      <c r="J60" s="126"/>
      <c r="K60" s="126"/>
      <c r="L60" s="124"/>
      <c r="M60" s="169" t="s">
        <v>12</v>
      </c>
      <c r="N60" s="171"/>
      <c r="O60" s="171"/>
      <c r="P60" s="171"/>
    </row>
    <row r="61" spans="1:16" s="68" customFormat="1" ht="33" customHeight="1" thickBot="1" x14ac:dyDescent="0.3">
      <c r="A61" s="70" t="s">
        <v>13</v>
      </c>
      <c r="B61" s="174"/>
      <c r="C61" s="174"/>
      <c r="D61" s="71" t="s">
        <v>2</v>
      </c>
      <c r="E61" s="71" t="s">
        <v>14</v>
      </c>
      <c r="F61" s="176"/>
      <c r="G61" s="72" t="s">
        <v>15</v>
      </c>
      <c r="H61" s="72" t="s">
        <v>16</v>
      </c>
      <c r="I61" s="178"/>
      <c r="J61" s="72"/>
      <c r="K61" s="72"/>
      <c r="L61" s="125"/>
      <c r="M61" s="170"/>
      <c r="N61" s="172"/>
      <c r="O61" s="172"/>
      <c r="P61" s="172"/>
    </row>
    <row r="62" spans="1:16" x14ac:dyDescent="0.25">
      <c r="A62" s="91"/>
      <c r="B62" s="92"/>
      <c r="C62" s="96"/>
      <c r="D62" s="109"/>
      <c r="E62" s="93"/>
      <c r="F62" s="81"/>
      <c r="G62" s="95"/>
      <c r="H62" s="95"/>
      <c r="I62" s="81"/>
      <c r="J62" s="11"/>
      <c r="K62" s="11"/>
      <c r="L62" s="110"/>
      <c r="M62" s="110"/>
      <c r="N62" s="111"/>
      <c r="O62" s="96"/>
      <c r="P62" s="112"/>
    </row>
    <row r="63" spans="1:16" x14ac:dyDescent="0.25">
      <c r="A63" s="139" t="s">
        <v>77</v>
      </c>
      <c r="B63" s="140">
        <v>42278</v>
      </c>
      <c r="C63" s="140"/>
      <c r="D63" s="141" t="s">
        <v>78</v>
      </c>
      <c r="E63" s="137">
        <v>221.5</v>
      </c>
      <c r="F63" s="142">
        <v>216</v>
      </c>
      <c r="G63" s="143" t="s">
        <v>55</v>
      </c>
      <c r="H63" s="143" t="s">
        <v>55</v>
      </c>
      <c r="I63" s="108" t="s">
        <v>34</v>
      </c>
      <c r="J63" s="144"/>
      <c r="K63" s="144"/>
      <c r="L63" s="129"/>
      <c r="M63" s="145" t="s">
        <v>79</v>
      </c>
      <c r="N63" s="146"/>
      <c r="O63" s="108"/>
      <c r="P63" s="43"/>
    </row>
    <row r="64" spans="1:16" x14ac:dyDescent="0.25">
      <c r="A64" s="91"/>
      <c r="B64" s="92"/>
      <c r="C64" s="96"/>
      <c r="D64" s="109"/>
      <c r="E64" s="93"/>
      <c r="F64" s="81"/>
      <c r="G64" s="95"/>
      <c r="H64" s="95"/>
      <c r="I64" s="96"/>
      <c r="J64" s="147"/>
      <c r="K64" s="147"/>
      <c r="L64" s="148"/>
      <c r="M64" s="112"/>
      <c r="N64" s="111"/>
    </row>
    <row r="65" spans="1:16" x14ac:dyDescent="0.25">
      <c r="A65" s="139" t="s">
        <v>80</v>
      </c>
      <c r="B65" s="140">
        <v>41944</v>
      </c>
      <c r="C65" s="108"/>
      <c r="D65" s="149" t="s">
        <v>81</v>
      </c>
      <c r="E65" s="137">
        <v>200.53350008970105</v>
      </c>
      <c r="F65" s="142">
        <v>525</v>
      </c>
      <c r="G65" s="143" t="s">
        <v>55</v>
      </c>
      <c r="H65" s="143" t="s">
        <v>60</v>
      </c>
      <c r="I65" s="108" t="s">
        <v>22</v>
      </c>
      <c r="J65" s="144"/>
      <c r="K65" s="144"/>
      <c r="L65" s="129"/>
      <c r="M65" s="150" t="s">
        <v>82</v>
      </c>
      <c r="N65" s="146"/>
      <c r="O65" s="108"/>
      <c r="P65" s="43"/>
    </row>
    <row r="66" spans="1:16" x14ac:dyDescent="0.25">
      <c r="A66" s="151"/>
      <c r="B66" s="152"/>
      <c r="C66" s="96"/>
      <c r="D66" s="153"/>
      <c r="E66" s="94"/>
      <c r="F66" s="154"/>
      <c r="G66" s="95"/>
      <c r="H66" s="95"/>
      <c r="I66" s="96"/>
      <c r="J66" s="147"/>
      <c r="K66" s="147"/>
      <c r="L66" s="148"/>
      <c r="M66" s="155"/>
      <c r="N66" s="111"/>
    </row>
    <row r="67" spans="1:16" x14ac:dyDescent="0.25">
      <c r="A67" s="139" t="s">
        <v>83</v>
      </c>
      <c r="B67" s="140">
        <v>41974</v>
      </c>
      <c r="C67" s="140"/>
      <c r="D67" s="141" t="s">
        <v>83</v>
      </c>
      <c r="E67" s="137">
        <v>112.779</v>
      </c>
      <c r="F67" s="142">
        <v>179</v>
      </c>
      <c r="G67" s="143" t="s">
        <v>55</v>
      </c>
      <c r="H67" s="143" t="s">
        <v>65</v>
      </c>
      <c r="I67" s="108" t="s">
        <v>84</v>
      </c>
      <c r="J67" s="144"/>
      <c r="K67" s="144"/>
      <c r="L67" s="129"/>
      <c r="M67" s="145" t="s">
        <v>85</v>
      </c>
      <c r="N67" s="146"/>
      <c r="O67" s="108"/>
      <c r="P67" s="43"/>
    </row>
    <row r="68" spans="1:16" x14ac:dyDescent="0.25">
      <c r="A68" s="151"/>
      <c r="B68" s="152"/>
      <c r="C68" s="96"/>
      <c r="D68" s="153"/>
      <c r="E68" s="94"/>
      <c r="F68" s="154"/>
      <c r="G68" s="95"/>
      <c r="H68" s="95"/>
      <c r="I68" s="96"/>
      <c r="J68" s="147"/>
      <c r="K68" s="147"/>
      <c r="L68" s="148"/>
      <c r="M68" s="155"/>
      <c r="N68" s="111"/>
    </row>
    <row r="69" spans="1:16" x14ac:dyDescent="0.25">
      <c r="A69" s="139" t="s">
        <v>86</v>
      </c>
      <c r="B69" s="140">
        <v>41944</v>
      </c>
      <c r="C69" s="140"/>
      <c r="D69" s="141" t="s">
        <v>86</v>
      </c>
      <c r="E69" s="137">
        <v>616.60500000000002</v>
      </c>
      <c r="F69" s="142">
        <v>693</v>
      </c>
      <c r="G69" s="143" t="s">
        <v>65</v>
      </c>
      <c r="H69" s="143" t="s">
        <v>60</v>
      </c>
      <c r="I69" s="108" t="s">
        <v>34</v>
      </c>
      <c r="J69" s="144"/>
      <c r="K69" s="144"/>
      <c r="L69" s="129"/>
      <c r="M69" s="145" t="s">
        <v>87</v>
      </c>
      <c r="N69" s="146"/>
      <c r="O69" s="108"/>
      <c r="P69" s="43"/>
    </row>
    <row r="70" spans="1:16" s="63" customFormat="1" ht="18.75" x14ac:dyDescent="0.3">
      <c r="A70" s="91"/>
      <c r="B70" s="53"/>
      <c r="C70" s="54"/>
      <c r="D70" s="55"/>
      <c r="E70" s="56"/>
      <c r="F70" s="56"/>
      <c r="G70" s="57"/>
      <c r="H70" s="57"/>
      <c r="I70" s="57"/>
      <c r="J70" s="58"/>
      <c r="K70" s="59"/>
      <c r="L70" s="90"/>
      <c r="M70" s="59"/>
      <c r="N70" s="61"/>
      <c r="O70" s="62"/>
    </row>
    <row r="71" spans="1:16" s="68" customFormat="1" ht="33" customHeight="1" x14ac:dyDescent="0.25">
      <c r="A71" s="99"/>
      <c r="B71" s="92"/>
      <c r="C71" s="92"/>
      <c r="D71" s="93"/>
      <c r="E71" s="94"/>
      <c r="F71"/>
      <c r="G71"/>
      <c r="H71"/>
      <c r="I71"/>
      <c r="J71" s="97"/>
      <c r="K71" s="97"/>
      <c r="L71" s="97"/>
      <c r="M71" s="98"/>
      <c r="N71" s="98"/>
      <c r="P71" s="69"/>
    </row>
    <row r="72" spans="1:16" s="68" customFormat="1" x14ac:dyDescent="0.25">
      <c r="A72" s="11"/>
      <c r="B72" s="100"/>
      <c r="C72" s="101"/>
      <c r="D72" s="102"/>
      <c r="E72" s="83"/>
      <c r="F72"/>
      <c r="G72"/>
      <c r="H72"/>
      <c r="I72"/>
      <c r="J72" s="104"/>
      <c r="K72" s="104"/>
      <c r="L72" s="104"/>
      <c r="M72" s="105"/>
      <c r="N72" s="106"/>
      <c r="P72" s="69"/>
    </row>
    <row r="73" spans="1:16" x14ac:dyDescent="0.25">
      <c r="A73" s="32" t="s">
        <v>88</v>
      </c>
      <c r="F73"/>
      <c r="G73"/>
      <c r="H73"/>
      <c r="I73"/>
      <c r="L73" s="51"/>
      <c r="M73" s="51"/>
      <c r="N73" s="11"/>
      <c r="O73" s="41"/>
      <c r="P73" s="41"/>
    </row>
    <row r="74" spans="1:16" x14ac:dyDescent="0.25">
      <c r="A74" s="32" t="s">
        <v>221</v>
      </c>
      <c r="L74" s="51"/>
      <c r="M74" s="51"/>
      <c r="N74" s="11"/>
    </row>
    <row r="75" spans="1:16" x14ac:dyDescent="0.25">
      <c r="A75" s="32"/>
      <c r="L75" s="51"/>
      <c r="M75" s="51"/>
      <c r="N75" s="11"/>
    </row>
    <row r="76" spans="1:16" x14ac:dyDescent="0.25">
      <c r="E76" s="79"/>
      <c r="F76" s="82"/>
      <c r="G76" s="82"/>
      <c r="H76" s="82"/>
      <c r="I76" s="82"/>
      <c r="J76" s="80"/>
      <c r="L76" s="51"/>
      <c r="M76" s="51"/>
      <c r="N76" s="11"/>
    </row>
    <row r="77" spans="1:16" x14ac:dyDescent="0.25">
      <c r="L77" s="51"/>
      <c r="M77" s="51"/>
    </row>
    <row r="78" spans="1:16" x14ac:dyDescent="0.25">
      <c r="H78" s="78"/>
      <c r="J78" s="80"/>
      <c r="L78" s="51"/>
      <c r="M78" s="51"/>
    </row>
    <row r="79" spans="1:16" x14ac:dyDescent="0.25">
      <c r="C79"/>
      <c r="D79"/>
      <c r="E79"/>
      <c r="F79"/>
      <c r="G79"/>
      <c r="H79"/>
      <c r="I79"/>
      <c r="J79"/>
      <c r="L79" s="51"/>
      <c r="M79" s="51"/>
    </row>
    <row r="80" spans="1:16" x14ac:dyDescent="0.25">
      <c r="C80"/>
      <c r="D80"/>
      <c r="E80"/>
      <c r="F80"/>
      <c r="G80"/>
      <c r="H80"/>
      <c r="I80"/>
      <c r="J80"/>
      <c r="L80" s="51"/>
      <c r="M80" s="51"/>
    </row>
    <row r="81" spans="3:13" x14ac:dyDescent="0.25">
      <c r="C81"/>
      <c r="D81"/>
      <c r="E81"/>
      <c r="F81"/>
      <c r="G81"/>
      <c r="H81"/>
      <c r="I81"/>
      <c r="J81"/>
      <c r="L81" s="51"/>
      <c r="M81" s="51"/>
    </row>
    <row r="82" spans="3:13" x14ac:dyDescent="0.25">
      <c r="C82"/>
      <c r="D82"/>
      <c r="E82"/>
      <c r="F82"/>
      <c r="G82"/>
      <c r="H82"/>
      <c r="I82"/>
      <c r="J82"/>
      <c r="L82" s="51"/>
      <c r="M82" s="51"/>
    </row>
    <row r="83" spans="3:13" x14ac:dyDescent="0.25">
      <c r="C83"/>
      <c r="D83"/>
      <c r="E83"/>
      <c r="F83"/>
      <c r="G83"/>
      <c r="H83"/>
      <c r="I83"/>
      <c r="J83"/>
      <c r="L83" s="51"/>
      <c r="M83" s="51"/>
    </row>
    <row r="84" spans="3:13" x14ac:dyDescent="0.25">
      <c r="C84"/>
      <c r="D84"/>
      <c r="E84"/>
      <c r="F84"/>
      <c r="G84"/>
      <c r="H84"/>
      <c r="I84"/>
      <c r="J84"/>
      <c r="L84" s="51"/>
      <c r="M84" s="51"/>
    </row>
    <row r="85" spans="3:13" x14ac:dyDescent="0.25">
      <c r="C85"/>
      <c r="D85"/>
      <c r="E85"/>
      <c r="F85"/>
      <c r="G85"/>
      <c r="H85"/>
      <c r="I85"/>
      <c r="J85"/>
      <c r="L85" s="51"/>
      <c r="M85" s="51"/>
    </row>
    <row r="86" spans="3:13" x14ac:dyDescent="0.25">
      <c r="C86"/>
      <c r="D86"/>
      <c r="E86"/>
      <c r="F86"/>
      <c r="G86"/>
      <c r="H86"/>
      <c r="I86"/>
      <c r="J86"/>
      <c r="L86" s="51"/>
      <c r="M86" s="51"/>
    </row>
    <row r="87" spans="3:13" x14ac:dyDescent="0.25">
      <c r="C87"/>
      <c r="D87"/>
      <c r="E87"/>
      <c r="F87"/>
      <c r="G87"/>
      <c r="H87"/>
      <c r="I87"/>
      <c r="J87"/>
      <c r="L87" s="51"/>
      <c r="M87" s="51"/>
    </row>
    <row r="88" spans="3:13" x14ac:dyDescent="0.25">
      <c r="C88"/>
      <c r="D88"/>
      <c r="E88"/>
      <c r="F88"/>
      <c r="G88"/>
      <c r="H88"/>
      <c r="I88"/>
      <c r="J88"/>
      <c r="L88" s="51"/>
      <c r="M88" s="51"/>
    </row>
    <row r="89" spans="3:13" x14ac:dyDescent="0.25">
      <c r="C89"/>
      <c r="D89"/>
      <c r="E89"/>
      <c r="F89"/>
      <c r="G89"/>
      <c r="H89"/>
      <c r="I89"/>
      <c r="J89"/>
      <c r="L89" s="51"/>
      <c r="M89" s="51"/>
    </row>
    <row r="90" spans="3:13" x14ac:dyDescent="0.25">
      <c r="C90"/>
      <c r="D90"/>
      <c r="E90"/>
      <c r="F90"/>
      <c r="G90"/>
      <c r="H90"/>
      <c r="I90"/>
      <c r="J90"/>
      <c r="L90" s="51"/>
      <c r="M90" s="51"/>
    </row>
    <row r="91" spans="3:13" x14ac:dyDescent="0.25">
      <c r="C91"/>
      <c r="D91"/>
      <c r="E91"/>
      <c r="F91"/>
      <c r="G91"/>
      <c r="H91"/>
      <c r="I91"/>
      <c r="J91"/>
      <c r="L91" s="51"/>
      <c r="M91" s="51"/>
    </row>
    <row r="92" spans="3:13" x14ac:dyDescent="0.25">
      <c r="C92"/>
      <c r="D92"/>
      <c r="E92"/>
      <c r="F92"/>
      <c r="G92"/>
      <c r="H92"/>
      <c r="I92"/>
      <c r="J92"/>
      <c r="L92" s="51"/>
      <c r="M92" s="51"/>
    </row>
    <row r="93" spans="3:13" x14ac:dyDescent="0.25">
      <c r="C93"/>
      <c r="D93"/>
      <c r="E93"/>
      <c r="F93"/>
      <c r="G93"/>
      <c r="H93"/>
      <c r="I93"/>
      <c r="J93"/>
      <c r="L93" s="51"/>
      <c r="M93" s="51"/>
    </row>
    <row r="94" spans="3:13" x14ac:dyDescent="0.25">
      <c r="C94"/>
      <c r="D94"/>
      <c r="E94"/>
      <c r="F94"/>
      <c r="G94"/>
      <c r="H94"/>
      <c r="I94"/>
      <c r="J94"/>
      <c r="L94" s="51"/>
      <c r="M94" s="51"/>
    </row>
    <row r="95" spans="3:13" x14ac:dyDescent="0.25">
      <c r="C95"/>
      <c r="D95"/>
      <c r="E95"/>
      <c r="F95"/>
      <c r="G95"/>
      <c r="H95"/>
      <c r="I95"/>
      <c r="J95"/>
      <c r="L95" s="51"/>
      <c r="M95" s="51"/>
    </row>
    <row r="96" spans="3:13" x14ac:dyDescent="0.25">
      <c r="C96"/>
      <c r="D96"/>
      <c r="E96"/>
      <c r="F96"/>
      <c r="G96"/>
      <c r="H96"/>
      <c r="I96"/>
      <c r="J96"/>
      <c r="L96" s="51"/>
      <c r="M96" s="51"/>
    </row>
    <row r="97" spans="3:13" x14ac:dyDescent="0.25">
      <c r="C97"/>
      <c r="D97"/>
      <c r="E97"/>
      <c r="F97"/>
      <c r="G97"/>
      <c r="H97"/>
      <c r="I97"/>
      <c r="J97"/>
      <c r="L97" s="51"/>
      <c r="M97" s="51"/>
    </row>
    <row r="98" spans="3:13" x14ac:dyDescent="0.25">
      <c r="C98"/>
      <c r="D98"/>
      <c r="E98"/>
      <c r="F98"/>
      <c r="G98"/>
      <c r="H98"/>
      <c r="I98"/>
      <c r="J98"/>
      <c r="L98" s="51"/>
      <c r="M98" s="51"/>
    </row>
    <row r="99" spans="3:13" x14ac:dyDescent="0.25">
      <c r="C99"/>
      <c r="D99"/>
      <c r="E99"/>
      <c r="F99"/>
      <c r="G99"/>
      <c r="H99"/>
      <c r="I99"/>
      <c r="J99"/>
      <c r="L99" s="51"/>
      <c r="M99" s="51"/>
    </row>
    <row r="100" spans="3:13" x14ac:dyDescent="0.25">
      <c r="C100"/>
      <c r="D100"/>
      <c r="E100"/>
      <c r="F100"/>
      <c r="G100"/>
      <c r="H100"/>
      <c r="I100"/>
      <c r="J100"/>
      <c r="L100" s="51"/>
      <c r="M100" s="51"/>
    </row>
    <row r="101" spans="3:13" x14ac:dyDescent="0.25">
      <c r="L101" s="51"/>
      <c r="M101" s="51"/>
    </row>
    <row r="102" spans="3:13" x14ac:dyDescent="0.25">
      <c r="L102" s="51"/>
      <c r="M102" s="51"/>
    </row>
    <row r="103" spans="3:13" x14ac:dyDescent="0.25">
      <c r="L103" s="51"/>
      <c r="M103" s="51"/>
    </row>
    <row r="104" spans="3:13" x14ac:dyDescent="0.25">
      <c r="L104" s="51"/>
      <c r="M104" s="51"/>
    </row>
    <row r="105" spans="3:13" x14ac:dyDescent="0.25">
      <c r="L105" s="51"/>
      <c r="M105" s="51"/>
    </row>
    <row r="106" spans="3:13" x14ac:dyDescent="0.25">
      <c r="L106" s="51"/>
      <c r="M106" s="51"/>
    </row>
    <row r="107" spans="3:13" x14ac:dyDescent="0.25">
      <c r="L107" s="51"/>
      <c r="M107" s="51"/>
    </row>
    <row r="108" spans="3:13" x14ac:dyDescent="0.25">
      <c r="L108" s="51"/>
      <c r="M108" s="51"/>
    </row>
    <row r="109" spans="3:13" x14ac:dyDescent="0.25">
      <c r="L109" s="51"/>
      <c r="M109" s="51"/>
    </row>
    <row r="110" spans="3:13" x14ac:dyDescent="0.25">
      <c r="L110" s="51"/>
      <c r="M110" s="51"/>
    </row>
    <row r="111" spans="3:13" x14ac:dyDescent="0.25">
      <c r="L111" s="51"/>
      <c r="M111" s="51"/>
    </row>
    <row r="112" spans="3:13" x14ac:dyDescent="0.25">
      <c r="L112" s="51"/>
      <c r="M112" s="51"/>
    </row>
    <row r="113" spans="12:13" x14ac:dyDescent="0.25">
      <c r="L113" s="51"/>
      <c r="M113" s="51"/>
    </row>
    <row r="114" spans="12:13" x14ac:dyDescent="0.25">
      <c r="L114" s="51"/>
      <c r="M114" s="51"/>
    </row>
    <row r="115" spans="12:13" x14ac:dyDescent="0.25">
      <c r="L115" s="51"/>
      <c r="M115" s="51"/>
    </row>
    <row r="116" spans="12:13" x14ac:dyDescent="0.25">
      <c r="L116" s="51"/>
      <c r="M116" s="51"/>
    </row>
    <row r="117" spans="12:13" x14ac:dyDescent="0.25">
      <c r="L117" s="51"/>
      <c r="M117" s="51"/>
    </row>
    <row r="118" spans="12:13" x14ac:dyDescent="0.25">
      <c r="L118" s="51"/>
      <c r="M118" s="51"/>
    </row>
    <row r="119" spans="12:13" x14ac:dyDescent="0.25">
      <c r="L119" s="51"/>
      <c r="M119" s="51"/>
    </row>
    <row r="120" spans="12:13" x14ac:dyDescent="0.25">
      <c r="L120" s="51"/>
      <c r="M120" s="51"/>
    </row>
    <row r="121" spans="12:13" x14ac:dyDescent="0.25">
      <c r="L121" s="51"/>
      <c r="M121" s="51"/>
    </row>
    <row r="122" spans="12:13" x14ac:dyDescent="0.25">
      <c r="L122" s="51"/>
      <c r="M122" s="51"/>
    </row>
    <row r="123" spans="12:13" x14ac:dyDescent="0.25">
      <c r="L123" s="51"/>
      <c r="M123" s="51"/>
    </row>
    <row r="124" spans="12:13" x14ac:dyDescent="0.25">
      <c r="L124" s="51"/>
      <c r="M124" s="51"/>
    </row>
    <row r="125" spans="12:13" x14ac:dyDescent="0.25">
      <c r="L125" s="51"/>
      <c r="M125" s="51"/>
    </row>
    <row r="126" spans="12:13" x14ac:dyDescent="0.25">
      <c r="L126" s="51"/>
      <c r="M126" s="51"/>
    </row>
    <row r="127" spans="12:13" x14ac:dyDescent="0.25">
      <c r="L127" s="51"/>
      <c r="M127" s="51"/>
    </row>
    <row r="128" spans="12:13" x14ac:dyDescent="0.25">
      <c r="L128" s="51"/>
      <c r="M128" s="51"/>
    </row>
    <row r="129" spans="12:13" x14ac:dyDescent="0.25">
      <c r="L129" s="51"/>
      <c r="M129" s="51"/>
    </row>
    <row r="130" spans="12:13" x14ac:dyDescent="0.25">
      <c r="L130" s="51"/>
      <c r="M130" s="51"/>
    </row>
    <row r="131" spans="12:13" x14ac:dyDescent="0.25">
      <c r="L131" s="51"/>
      <c r="M131" s="51"/>
    </row>
    <row r="132" spans="12:13" x14ac:dyDescent="0.25">
      <c r="L132" s="51"/>
      <c r="M132" s="51"/>
    </row>
    <row r="133" spans="12:13" x14ac:dyDescent="0.25">
      <c r="L133" s="51"/>
      <c r="M133" s="51"/>
    </row>
    <row r="134" spans="12:13" x14ac:dyDescent="0.25">
      <c r="L134" s="51"/>
      <c r="M134" s="51"/>
    </row>
    <row r="135" spans="12:13" x14ac:dyDescent="0.25">
      <c r="L135" s="51"/>
      <c r="M135" s="51"/>
    </row>
    <row r="136" spans="12:13" x14ac:dyDescent="0.25">
      <c r="L136" s="51"/>
      <c r="M136" s="51"/>
    </row>
    <row r="137" spans="12:13" x14ac:dyDescent="0.25">
      <c r="L137" s="51"/>
      <c r="M137" s="51"/>
    </row>
    <row r="138" spans="12:13" x14ac:dyDescent="0.25">
      <c r="L138" s="51"/>
      <c r="M138" s="51"/>
    </row>
    <row r="139" spans="12:13" x14ac:dyDescent="0.25">
      <c r="L139" s="51"/>
      <c r="M139" s="51"/>
    </row>
    <row r="140" spans="12:13" x14ac:dyDescent="0.25">
      <c r="L140" s="51"/>
      <c r="M140" s="51"/>
    </row>
    <row r="141" spans="12:13" x14ac:dyDescent="0.25">
      <c r="L141" s="51"/>
      <c r="M141" s="51"/>
    </row>
    <row r="142" spans="12:13" x14ac:dyDescent="0.25">
      <c r="L142" s="51"/>
      <c r="M142" s="51"/>
    </row>
    <row r="143" spans="12:13" x14ac:dyDescent="0.25">
      <c r="L143" s="51"/>
      <c r="M143" s="51"/>
    </row>
    <row r="144" spans="12:13" x14ac:dyDescent="0.25">
      <c r="L144" s="51"/>
      <c r="M144" s="51"/>
    </row>
  </sheetData>
  <mergeCells count="19">
    <mergeCell ref="J3:K3"/>
    <mergeCell ref="L3:M3"/>
    <mergeCell ref="O3:O4"/>
    <mergeCell ref="P3:P4"/>
    <mergeCell ref="I3:I4"/>
    <mergeCell ref="B3:B4"/>
    <mergeCell ref="D3:D4"/>
    <mergeCell ref="F3:F4"/>
    <mergeCell ref="G3:G4"/>
    <mergeCell ref="H3:H4"/>
    <mergeCell ref="M60:M61"/>
    <mergeCell ref="N60:N61"/>
    <mergeCell ref="O60:O61"/>
    <mergeCell ref="P60:P61"/>
    <mergeCell ref="B60:B61"/>
    <mergeCell ref="C60:C61"/>
    <mergeCell ref="F60:F61"/>
    <mergeCell ref="G60:H60"/>
    <mergeCell ref="I60:I61"/>
  </mergeCells>
  <conditionalFormatting sqref="E14">
    <cfRule type="cellIs" dxfId="4" priority="5" operator="lessThan">
      <formula>$AB14/1000</formula>
    </cfRule>
  </conditionalFormatting>
  <conditionalFormatting sqref="E63">
    <cfRule type="cellIs" dxfId="3" priority="4" operator="lessThan">
      <formula>$AB63/1000</formula>
    </cfRule>
  </conditionalFormatting>
  <conditionalFormatting sqref="E65:E66 E68">
    <cfRule type="cellIs" dxfId="2" priority="3" operator="lessThan">
      <formula>$AB65/1000</formula>
    </cfRule>
  </conditionalFormatting>
  <conditionalFormatting sqref="E69">
    <cfRule type="cellIs" dxfId="1" priority="1" operator="lessThan">
      <formula>$AB69/1000</formula>
    </cfRule>
  </conditionalFormatting>
  <conditionalFormatting sqref="E67">
    <cfRule type="cellIs" dxfId="0" priority="2" operator="lessThan">
      <formula>$AB67/1000</formula>
    </cfRule>
  </conditionalFormatting>
  <pageMargins left="0.70866141732283472" right="0.70866141732283472" top="0.74803149606299213" bottom="0.74803149606299213" header="0.31496062992125984" footer="0.31496062992125984"/>
  <pageSetup paperSize="8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Q57"/>
  <sheetViews>
    <sheetView showGridLines="0" zoomScale="80" zoomScaleNormal="80" workbookViewId="0">
      <selection activeCell="B58" sqref="B58"/>
    </sheetView>
  </sheetViews>
  <sheetFormatPr defaultColWidth="9.140625" defaultRowHeight="15" x14ac:dyDescent="0.25"/>
  <cols>
    <col min="1" max="1" width="41.42578125" style="11" bestFit="1" customWidth="1"/>
    <col min="2" max="2" width="22.5703125" style="11" customWidth="1"/>
    <col min="3" max="3" width="2.85546875" style="11" customWidth="1"/>
    <col min="4" max="9" width="22.5703125" style="11" customWidth="1"/>
    <col min="10" max="11" width="22.5703125" style="51" customWidth="1"/>
    <col min="12" max="12" width="22.5703125" style="11" customWidth="1"/>
    <col min="13" max="13" width="26.140625" style="11" customWidth="1"/>
    <col min="14" max="14" width="22.5703125" style="52" customWidth="1"/>
    <col min="15" max="15" width="47.42578125" style="11" customWidth="1"/>
    <col min="16" max="16" width="59.5703125" style="11" bestFit="1" customWidth="1"/>
    <col min="17" max="16384" width="9.140625" style="11"/>
  </cols>
  <sheetData>
    <row r="1" spans="1:17" ht="18.75" x14ac:dyDescent="0.3">
      <c r="A1" s="1"/>
      <c r="B1" s="2"/>
      <c r="C1" s="3"/>
      <c r="D1" s="4"/>
      <c r="E1" s="5"/>
      <c r="F1" s="2"/>
      <c r="G1" s="2"/>
      <c r="H1" s="2"/>
      <c r="I1" s="2"/>
      <c r="J1" s="6"/>
      <c r="K1" s="6"/>
      <c r="L1" s="84"/>
      <c r="M1" s="85"/>
      <c r="N1" s="8"/>
      <c r="O1" s="9"/>
      <c r="P1" s="10"/>
    </row>
    <row r="2" spans="1:17" ht="19.5" thickBot="1" x14ac:dyDescent="0.35">
      <c r="A2" s="12" t="s">
        <v>0</v>
      </c>
      <c r="B2" s="13"/>
      <c r="C2" s="14"/>
      <c r="D2" s="4"/>
      <c r="E2" s="15"/>
      <c r="F2" s="13"/>
      <c r="G2" s="13"/>
      <c r="H2" s="13"/>
      <c r="I2" s="13"/>
      <c r="J2" s="16"/>
      <c r="K2" s="16"/>
      <c r="L2" s="86"/>
      <c r="M2" s="87"/>
      <c r="N2" s="18"/>
      <c r="O2" s="19"/>
      <c r="P2" s="20"/>
    </row>
    <row r="3" spans="1:17" ht="31.5" customHeight="1" thickTop="1" x14ac:dyDescent="0.25">
      <c r="A3" s="21"/>
      <c r="B3" s="179" t="s">
        <v>1</v>
      </c>
      <c r="C3" s="22"/>
      <c r="D3" s="181" t="s">
        <v>2</v>
      </c>
      <c r="E3" s="23" t="s">
        <v>3</v>
      </c>
      <c r="F3" s="183" t="s">
        <v>4</v>
      </c>
      <c r="G3" s="183" t="s">
        <v>5</v>
      </c>
      <c r="H3" s="183" t="s">
        <v>6</v>
      </c>
      <c r="I3" s="183" t="s">
        <v>7</v>
      </c>
      <c r="J3" s="185" t="s">
        <v>8</v>
      </c>
      <c r="K3" s="185"/>
      <c r="L3" s="186" t="s">
        <v>9</v>
      </c>
      <c r="M3" s="186"/>
      <c r="N3" s="24" t="s">
        <v>10</v>
      </c>
      <c r="O3" s="181" t="s">
        <v>11</v>
      </c>
      <c r="P3" s="181" t="s">
        <v>12</v>
      </c>
    </row>
    <row r="4" spans="1:17" ht="18" thickBot="1" x14ac:dyDescent="0.3">
      <c r="A4" s="25" t="s">
        <v>13</v>
      </c>
      <c r="B4" s="180"/>
      <c r="C4" s="26"/>
      <c r="D4" s="182"/>
      <c r="E4" s="27" t="s">
        <v>14</v>
      </c>
      <c r="F4" s="184"/>
      <c r="G4" s="184"/>
      <c r="H4" s="184"/>
      <c r="I4" s="184"/>
      <c r="J4" s="28" t="s">
        <v>15</v>
      </c>
      <c r="K4" s="28" t="s">
        <v>16</v>
      </c>
      <c r="L4" s="29" t="s">
        <v>15</v>
      </c>
      <c r="M4" s="30" t="s">
        <v>16</v>
      </c>
      <c r="N4" s="31" t="s">
        <v>17</v>
      </c>
      <c r="O4" s="182"/>
      <c r="P4" s="182"/>
    </row>
    <row r="5" spans="1:17" x14ac:dyDescent="0.25">
      <c r="A5" s="32"/>
      <c r="B5" s="33"/>
      <c r="C5" s="34"/>
      <c r="D5" s="35"/>
      <c r="E5" s="36"/>
      <c r="F5" s="37"/>
      <c r="G5" s="37"/>
      <c r="H5" s="37"/>
      <c r="I5" s="37"/>
      <c r="J5" s="38"/>
      <c r="K5" s="38"/>
      <c r="L5" s="88"/>
      <c r="M5" s="89"/>
      <c r="N5" s="40"/>
      <c r="O5" s="41"/>
      <c r="P5" s="42"/>
    </row>
    <row r="6" spans="1:17" x14ac:dyDescent="0.25">
      <c r="A6" s="127" t="s">
        <v>198</v>
      </c>
      <c r="B6" s="128"/>
      <c r="C6" s="129"/>
      <c r="D6" s="130" t="s">
        <v>199</v>
      </c>
      <c r="E6" s="131">
        <v>1009.4</v>
      </c>
      <c r="F6" s="132">
        <v>1176</v>
      </c>
      <c r="G6" s="132">
        <v>223</v>
      </c>
      <c r="H6" s="132">
        <v>70</v>
      </c>
      <c r="I6" s="132">
        <v>0</v>
      </c>
      <c r="J6" s="133" t="s">
        <v>55</v>
      </c>
      <c r="K6" s="133" t="s">
        <v>57</v>
      </c>
      <c r="L6" s="134">
        <v>460000</v>
      </c>
      <c r="M6" s="134">
        <v>3200000</v>
      </c>
      <c r="N6" s="135"/>
      <c r="O6" s="129" t="s">
        <v>34</v>
      </c>
      <c r="P6" s="43" t="s">
        <v>128</v>
      </c>
      <c r="Q6" s="78"/>
    </row>
    <row r="7" spans="1:17" x14ac:dyDescent="0.25">
      <c r="A7" s="138" t="s">
        <v>207</v>
      </c>
      <c r="B7" s="44">
        <v>42248</v>
      </c>
      <c r="C7" s="44"/>
      <c r="D7" s="45"/>
      <c r="E7" s="46">
        <v>86.6</v>
      </c>
      <c r="F7" s="47">
        <v>91</v>
      </c>
      <c r="G7" s="47">
        <v>91</v>
      </c>
      <c r="H7" s="47">
        <v>57</v>
      </c>
      <c r="I7" s="47">
        <v>0</v>
      </c>
      <c r="J7" s="48" t="s">
        <v>55</v>
      </c>
      <c r="K7" s="49" t="s">
        <v>55</v>
      </c>
      <c r="L7" s="88">
        <v>460000</v>
      </c>
      <c r="M7" s="88">
        <v>3200000</v>
      </c>
      <c r="N7" s="50">
        <v>0.05</v>
      </c>
      <c r="O7" s="41"/>
      <c r="P7" s="41"/>
    </row>
    <row r="8" spans="1:17" x14ac:dyDescent="0.25">
      <c r="A8" s="138" t="s">
        <v>208</v>
      </c>
      <c r="B8" s="44">
        <v>42248</v>
      </c>
      <c r="C8" s="44"/>
      <c r="D8" s="156"/>
      <c r="E8" s="46">
        <v>116.76</v>
      </c>
      <c r="F8" s="47">
        <v>132</v>
      </c>
      <c r="G8" s="47">
        <v>132</v>
      </c>
      <c r="H8" s="47">
        <v>13</v>
      </c>
      <c r="I8" s="47">
        <v>0</v>
      </c>
      <c r="J8" s="48" t="s">
        <v>55</v>
      </c>
      <c r="K8" s="49" t="s">
        <v>55</v>
      </c>
      <c r="L8" s="157">
        <v>460000</v>
      </c>
      <c r="M8" s="157">
        <v>3200000</v>
      </c>
      <c r="N8" s="50">
        <v>0</v>
      </c>
      <c r="O8" s="41"/>
      <c r="P8" s="41"/>
    </row>
    <row r="9" spans="1:17" x14ac:dyDescent="0.25">
      <c r="A9" s="32" t="s">
        <v>173</v>
      </c>
      <c r="B9" s="44">
        <v>42248</v>
      </c>
      <c r="C9" s="44"/>
      <c r="D9" s="45"/>
      <c r="E9" s="46">
        <v>806</v>
      </c>
      <c r="F9" s="47">
        <v>953</v>
      </c>
      <c r="G9" s="47">
        <v>0</v>
      </c>
      <c r="H9" s="47">
        <v>0</v>
      </c>
      <c r="I9" s="47">
        <v>0</v>
      </c>
      <c r="J9" s="48" t="s">
        <v>65</v>
      </c>
      <c r="K9" s="49" t="s">
        <v>56</v>
      </c>
      <c r="L9" s="88">
        <v>460000</v>
      </c>
      <c r="M9" s="88">
        <v>3200000</v>
      </c>
      <c r="N9" s="50">
        <v>0</v>
      </c>
      <c r="O9" s="41"/>
      <c r="P9" s="41"/>
    </row>
    <row r="10" spans="1:17" x14ac:dyDescent="0.25">
      <c r="L10" s="51"/>
      <c r="M10" s="51"/>
    </row>
    <row r="11" spans="1:17" x14ac:dyDescent="0.25">
      <c r="A11" s="127" t="s">
        <v>126</v>
      </c>
      <c r="B11" s="128">
        <v>41852</v>
      </c>
      <c r="C11" s="129"/>
      <c r="D11" s="130" t="s">
        <v>127</v>
      </c>
      <c r="E11" s="131">
        <v>48.1</v>
      </c>
      <c r="F11" s="132">
        <v>125</v>
      </c>
      <c r="G11" s="132">
        <v>125</v>
      </c>
      <c r="H11" s="132">
        <v>125</v>
      </c>
      <c r="I11" s="132">
        <v>125</v>
      </c>
      <c r="J11" s="133" t="s">
        <v>29</v>
      </c>
      <c r="K11" s="133" t="s">
        <v>31</v>
      </c>
      <c r="L11" s="134">
        <v>340000</v>
      </c>
      <c r="M11" s="134">
        <v>500000</v>
      </c>
      <c r="N11" s="135">
        <v>1</v>
      </c>
      <c r="O11" s="129" t="s">
        <v>50</v>
      </c>
      <c r="P11" s="43" t="s">
        <v>23</v>
      </c>
      <c r="Q11" s="78"/>
    </row>
    <row r="12" spans="1:17" x14ac:dyDescent="0.25">
      <c r="A12" s="32"/>
      <c r="L12" s="51"/>
      <c r="M12" s="51"/>
    </row>
    <row r="13" spans="1:17" x14ac:dyDescent="0.25">
      <c r="A13" s="127" t="s">
        <v>129</v>
      </c>
      <c r="B13" s="128"/>
      <c r="C13" s="129"/>
      <c r="D13" s="130" t="s">
        <v>130</v>
      </c>
      <c r="E13" s="131">
        <v>500.4</v>
      </c>
      <c r="F13" s="132">
        <v>1896</v>
      </c>
      <c r="G13" s="132">
        <v>1091</v>
      </c>
      <c r="H13" s="132">
        <v>1055</v>
      </c>
      <c r="I13" s="132">
        <v>869</v>
      </c>
      <c r="J13" s="133" t="s">
        <v>94</v>
      </c>
      <c r="K13" s="133" t="s">
        <v>65</v>
      </c>
      <c r="L13" s="134">
        <v>143000</v>
      </c>
      <c r="M13" s="134">
        <v>351000</v>
      </c>
      <c r="N13" s="135"/>
      <c r="O13" s="129" t="s">
        <v>22</v>
      </c>
      <c r="P13" s="43" t="s">
        <v>23</v>
      </c>
      <c r="Q13" s="78"/>
    </row>
    <row r="14" spans="1:17" x14ac:dyDescent="0.25">
      <c r="A14" s="32" t="s">
        <v>42</v>
      </c>
      <c r="B14" s="44">
        <v>38991</v>
      </c>
      <c r="C14" s="44"/>
      <c r="D14" s="45"/>
      <c r="E14" s="46">
        <v>83.94</v>
      </c>
      <c r="F14" s="47">
        <v>431</v>
      </c>
      <c r="G14" s="47">
        <v>431</v>
      </c>
      <c r="H14" s="47">
        <v>431</v>
      </c>
      <c r="I14" s="47">
        <v>431</v>
      </c>
      <c r="J14" s="48" t="s">
        <v>94</v>
      </c>
      <c r="K14" s="49" t="s">
        <v>29</v>
      </c>
      <c r="L14" s="88">
        <v>143000</v>
      </c>
      <c r="M14" s="88">
        <v>350000</v>
      </c>
      <c r="N14" s="50">
        <v>1</v>
      </c>
      <c r="O14" s="41"/>
      <c r="P14" s="41"/>
    </row>
    <row r="15" spans="1:17" x14ac:dyDescent="0.25">
      <c r="A15" s="32" t="s">
        <v>209</v>
      </c>
      <c r="B15" s="44">
        <v>38991</v>
      </c>
      <c r="C15" s="44"/>
      <c r="D15" s="45"/>
      <c r="E15" s="46">
        <v>71</v>
      </c>
      <c r="F15" s="47">
        <v>242</v>
      </c>
      <c r="G15" s="47">
        <v>157</v>
      </c>
      <c r="H15" s="83">
        <v>152</v>
      </c>
      <c r="I15" s="47">
        <v>78</v>
      </c>
      <c r="J15" s="48" t="s">
        <v>29</v>
      </c>
      <c r="K15" s="49" t="s">
        <v>54</v>
      </c>
      <c r="L15" s="88">
        <v>200000</v>
      </c>
      <c r="M15" s="88">
        <v>340000</v>
      </c>
      <c r="N15" s="50">
        <v>1</v>
      </c>
      <c r="O15" s="41"/>
      <c r="P15" s="41"/>
    </row>
    <row r="16" spans="1:17" x14ac:dyDescent="0.25">
      <c r="A16" s="32" t="s">
        <v>131</v>
      </c>
      <c r="B16" s="44">
        <v>38991</v>
      </c>
      <c r="C16" s="44"/>
      <c r="D16" s="45"/>
      <c r="E16" s="46">
        <v>41.5</v>
      </c>
      <c r="F16" s="47">
        <v>139</v>
      </c>
      <c r="G16" s="47">
        <v>139</v>
      </c>
      <c r="H16" s="47">
        <v>134</v>
      </c>
      <c r="I16" s="47">
        <v>130</v>
      </c>
      <c r="J16" s="48" t="s">
        <v>27</v>
      </c>
      <c r="K16" s="49" t="s">
        <v>30</v>
      </c>
      <c r="L16" s="88">
        <v>195000</v>
      </c>
      <c r="M16" s="88">
        <v>330000</v>
      </c>
      <c r="N16" s="50">
        <v>1</v>
      </c>
      <c r="O16" s="41"/>
      <c r="P16" s="41"/>
    </row>
    <row r="17" spans="1:17" x14ac:dyDescent="0.25">
      <c r="A17" s="32" t="s">
        <v>132</v>
      </c>
      <c r="B17" s="44">
        <v>38991</v>
      </c>
      <c r="C17" s="44"/>
      <c r="D17" s="45"/>
      <c r="E17" s="46">
        <v>58.62</v>
      </c>
      <c r="F17" s="47">
        <v>229</v>
      </c>
      <c r="G17" s="47">
        <v>117</v>
      </c>
      <c r="H17" s="47">
        <v>93</v>
      </c>
      <c r="I17" s="47">
        <v>0</v>
      </c>
      <c r="J17" s="48" t="s">
        <v>31</v>
      </c>
      <c r="K17" s="49" t="s">
        <v>54</v>
      </c>
      <c r="L17" s="88">
        <v>187000</v>
      </c>
      <c r="M17" s="88">
        <v>330000</v>
      </c>
      <c r="N17" s="50">
        <v>0.9</v>
      </c>
      <c r="O17" s="41"/>
      <c r="P17" s="41"/>
    </row>
    <row r="18" spans="1:17" x14ac:dyDescent="0.25">
      <c r="A18" s="32" t="s">
        <v>133</v>
      </c>
      <c r="B18" s="44">
        <v>38991</v>
      </c>
      <c r="C18" s="44"/>
      <c r="D18" s="45"/>
      <c r="E18" s="46">
        <v>31.8</v>
      </c>
      <c r="F18" s="47">
        <v>134</v>
      </c>
      <c r="G18" s="47">
        <v>131</v>
      </c>
      <c r="H18" s="47">
        <v>131</v>
      </c>
      <c r="I18" s="47">
        <v>131</v>
      </c>
      <c r="J18" s="48" t="s">
        <v>40</v>
      </c>
      <c r="K18" s="49" t="s">
        <v>53</v>
      </c>
      <c r="L18" s="88">
        <v>188000</v>
      </c>
      <c r="M18" s="88">
        <v>350000</v>
      </c>
      <c r="N18" s="50">
        <v>1</v>
      </c>
      <c r="O18" s="41"/>
      <c r="P18" s="41"/>
    </row>
    <row r="19" spans="1:17" x14ac:dyDescent="0.25">
      <c r="A19" s="32" t="s">
        <v>134</v>
      </c>
      <c r="B19" s="44">
        <v>38991</v>
      </c>
      <c r="C19" s="44"/>
      <c r="D19" s="45"/>
      <c r="E19" s="46">
        <v>24.7</v>
      </c>
      <c r="F19" s="47">
        <v>103</v>
      </c>
      <c r="G19" s="47">
        <v>103</v>
      </c>
      <c r="H19" s="47">
        <v>101</v>
      </c>
      <c r="I19" s="47">
        <v>99</v>
      </c>
      <c r="J19" s="48" t="s">
        <v>29</v>
      </c>
      <c r="K19" s="49" t="s">
        <v>30</v>
      </c>
      <c r="L19" s="88">
        <v>215000</v>
      </c>
      <c r="M19" s="88">
        <v>351000</v>
      </c>
      <c r="N19" s="50">
        <v>1</v>
      </c>
      <c r="O19" s="41"/>
      <c r="P19" s="41"/>
    </row>
    <row r="20" spans="1:17" x14ac:dyDescent="0.25">
      <c r="A20" s="32" t="s">
        <v>173</v>
      </c>
      <c r="B20" s="44">
        <v>38991</v>
      </c>
      <c r="C20" s="44"/>
      <c r="D20" s="45"/>
      <c r="E20" s="46">
        <v>188.8</v>
      </c>
      <c r="F20" s="47">
        <v>618</v>
      </c>
      <c r="G20" s="47">
        <v>13</v>
      </c>
      <c r="H20" s="47">
        <v>13</v>
      </c>
      <c r="I20" s="47">
        <v>0</v>
      </c>
      <c r="J20" s="48" t="s">
        <v>36</v>
      </c>
      <c r="K20" s="49" t="s">
        <v>65</v>
      </c>
      <c r="L20" s="88">
        <v>195000</v>
      </c>
      <c r="M20" s="88">
        <v>350000</v>
      </c>
      <c r="N20" s="50">
        <v>0.19</v>
      </c>
      <c r="O20" s="41"/>
      <c r="P20" s="41"/>
    </row>
    <row r="21" spans="1:17" x14ac:dyDescent="0.25">
      <c r="L21" s="51"/>
      <c r="M21" s="51"/>
    </row>
    <row r="22" spans="1:17" x14ac:dyDescent="0.25">
      <c r="A22" s="127" t="s">
        <v>135</v>
      </c>
      <c r="B22" s="128">
        <v>41913</v>
      </c>
      <c r="C22" s="129"/>
      <c r="D22" s="130" t="s">
        <v>136</v>
      </c>
      <c r="E22" s="131">
        <v>32.9</v>
      </c>
      <c r="F22" s="132">
        <v>56</v>
      </c>
      <c r="G22" s="132">
        <v>56</v>
      </c>
      <c r="H22" s="132">
        <v>56</v>
      </c>
      <c r="I22" s="132">
        <v>55</v>
      </c>
      <c r="J22" s="133" t="s">
        <v>29</v>
      </c>
      <c r="K22" s="133" t="s">
        <v>31</v>
      </c>
      <c r="L22" s="134">
        <v>475000</v>
      </c>
      <c r="M22" s="134">
        <v>645000</v>
      </c>
      <c r="N22" s="135">
        <v>1</v>
      </c>
      <c r="O22" s="129" t="s">
        <v>84</v>
      </c>
      <c r="P22" s="43" t="s">
        <v>23</v>
      </c>
      <c r="Q22" s="78"/>
    </row>
    <row r="23" spans="1:17" x14ac:dyDescent="0.25">
      <c r="L23" s="51"/>
      <c r="M23" s="51"/>
    </row>
    <row r="24" spans="1:17" x14ac:dyDescent="0.25">
      <c r="A24" s="127" t="s">
        <v>217</v>
      </c>
      <c r="B24" s="128"/>
      <c r="C24" s="129"/>
      <c r="D24" s="130" t="s">
        <v>137</v>
      </c>
      <c r="E24" s="131">
        <v>218.3</v>
      </c>
      <c r="F24" s="132">
        <v>354</v>
      </c>
      <c r="G24" s="132">
        <v>354</v>
      </c>
      <c r="H24" s="132">
        <v>348</v>
      </c>
      <c r="I24" s="132">
        <v>0</v>
      </c>
      <c r="J24" s="133" t="s">
        <v>31</v>
      </c>
      <c r="K24" s="133" t="s">
        <v>55</v>
      </c>
      <c r="L24" s="134">
        <v>409000</v>
      </c>
      <c r="M24" s="134">
        <v>1675000</v>
      </c>
      <c r="N24" s="135"/>
      <c r="O24" s="129" t="s">
        <v>34</v>
      </c>
      <c r="P24" s="43" t="s">
        <v>23</v>
      </c>
      <c r="Q24" s="78"/>
    </row>
    <row r="25" spans="1:17" x14ac:dyDescent="0.25">
      <c r="A25" s="32" t="s">
        <v>138</v>
      </c>
      <c r="B25" s="44">
        <v>41821</v>
      </c>
      <c r="C25" s="44"/>
      <c r="D25" s="45"/>
      <c r="E25" s="46">
        <v>115.1</v>
      </c>
      <c r="F25" s="47">
        <v>187</v>
      </c>
      <c r="G25" s="47">
        <v>187</v>
      </c>
      <c r="H25" s="47">
        <v>187</v>
      </c>
      <c r="I25" s="47">
        <v>0</v>
      </c>
      <c r="J25" s="48" t="s">
        <v>31</v>
      </c>
      <c r="K25" s="49" t="s">
        <v>69</v>
      </c>
      <c r="L25" s="88">
        <v>409000</v>
      </c>
      <c r="M25" s="88">
        <v>1545000</v>
      </c>
      <c r="N25" s="50">
        <v>0.61</v>
      </c>
      <c r="O25" s="41"/>
      <c r="P25" s="41"/>
    </row>
    <row r="26" spans="1:17" x14ac:dyDescent="0.25">
      <c r="A26" s="32" t="s">
        <v>139</v>
      </c>
      <c r="B26" s="44">
        <v>42186</v>
      </c>
      <c r="C26" s="44"/>
      <c r="D26" s="45"/>
      <c r="E26" s="46">
        <v>103.2</v>
      </c>
      <c r="F26" s="47">
        <v>167</v>
      </c>
      <c r="G26" s="47">
        <v>167</v>
      </c>
      <c r="H26" s="47">
        <v>161</v>
      </c>
      <c r="I26" s="47">
        <v>0</v>
      </c>
      <c r="J26" s="48" t="s">
        <v>54</v>
      </c>
      <c r="K26" s="49" t="s">
        <v>54</v>
      </c>
      <c r="L26" s="88">
        <v>410000</v>
      </c>
      <c r="M26" s="88">
        <v>1675000</v>
      </c>
      <c r="N26" s="50">
        <v>0.08</v>
      </c>
      <c r="O26" s="41"/>
      <c r="P26" s="41"/>
    </row>
    <row r="27" spans="1:17" x14ac:dyDescent="0.25">
      <c r="L27" s="51"/>
      <c r="M27" s="51"/>
    </row>
    <row r="28" spans="1:17" x14ac:dyDescent="0.25">
      <c r="A28" s="127" t="s">
        <v>140</v>
      </c>
      <c r="B28" s="128"/>
      <c r="C28" s="129"/>
      <c r="D28" s="130" t="s">
        <v>141</v>
      </c>
      <c r="E28" s="131">
        <v>21.84</v>
      </c>
      <c r="F28" s="132">
        <v>19</v>
      </c>
      <c r="G28" s="132">
        <v>19</v>
      </c>
      <c r="H28" s="132">
        <v>19</v>
      </c>
      <c r="I28" s="132">
        <v>19</v>
      </c>
      <c r="J28" s="133" t="s">
        <v>142</v>
      </c>
      <c r="K28" s="133" t="s">
        <v>31</v>
      </c>
      <c r="L28" s="134">
        <v>547000</v>
      </c>
      <c r="M28" s="134">
        <v>2625000</v>
      </c>
      <c r="N28" s="135"/>
      <c r="O28" s="129" t="s">
        <v>143</v>
      </c>
      <c r="P28" s="43" t="s">
        <v>23</v>
      </c>
      <c r="Q28" s="78"/>
    </row>
    <row r="29" spans="1:17" x14ac:dyDescent="0.25">
      <c r="A29" s="32" t="s">
        <v>42</v>
      </c>
      <c r="B29" s="44">
        <v>38869</v>
      </c>
      <c r="C29" s="44"/>
      <c r="D29" s="45"/>
      <c r="E29" s="46">
        <v>10.1</v>
      </c>
      <c r="F29" s="47">
        <v>4</v>
      </c>
      <c r="G29" s="47">
        <v>4</v>
      </c>
      <c r="H29" s="47">
        <v>4</v>
      </c>
      <c r="I29" s="47">
        <v>4</v>
      </c>
      <c r="J29" s="48" t="s">
        <v>142</v>
      </c>
      <c r="K29" s="49" t="s">
        <v>113</v>
      </c>
      <c r="L29" s="88">
        <v>2330000</v>
      </c>
      <c r="M29" s="88">
        <v>2625000</v>
      </c>
      <c r="N29" s="50">
        <v>1</v>
      </c>
      <c r="O29" s="41"/>
      <c r="P29" s="41"/>
    </row>
    <row r="30" spans="1:17" x14ac:dyDescent="0.25">
      <c r="A30" s="32" t="s">
        <v>144</v>
      </c>
      <c r="B30" s="44">
        <v>38869</v>
      </c>
      <c r="C30" s="44"/>
      <c r="D30" s="45"/>
      <c r="E30" s="46">
        <v>11.76</v>
      </c>
      <c r="F30" s="47">
        <v>15</v>
      </c>
      <c r="G30" s="47">
        <v>15</v>
      </c>
      <c r="H30" s="47">
        <v>15</v>
      </c>
      <c r="I30" s="47">
        <v>15</v>
      </c>
      <c r="J30" s="48" t="s">
        <v>40</v>
      </c>
      <c r="K30" s="49" t="s">
        <v>30</v>
      </c>
      <c r="L30" s="88">
        <v>547000</v>
      </c>
      <c r="M30" s="88">
        <v>1165000</v>
      </c>
      <c r="N30" s="50">
        <v>1</v>
      </c>
      <c r="O30" s="41"/>
      <c r="P30" s="41"/>
    </row>
    <row r="31" spans="1:17" x14ac:dyDescent="0.25">
      <c r="L31" s="51"/>
      <c r="M31" s="51"/>
    </row>
    <row r="32" spans="1:17" x14ac:dyDescent="0.25">
      <c r="A32" s="127" t="s">
        <v>195</v>
      </c>
      <c r="B32" s="128">
        <v>39600</v>
      </c>
      <c r="C32" s="129"/>
      <c r="D32" s="130" t="s">
        <v>145</v>
      </c>
      <c r="E32" s="137">
        <v>321.15199999999999</v>
      </c>
      <c r="F32" s="132">
        <v>99</v>
      </c>
      <c r="G32" s="132">
        <v>99</v>
      </c>
      <c r="H32" s="132">
        <v>94</v>
      </c>
      <c r="I32" s="132">
        <v>93</v>
      </c>
      <c r="J32" s="133" t="s">
        <v>94</v>
      </c>
      <c r="K32" s="133" t="s">
        <v>36</v>
      </c>
      <c r="L32" s="134">
        <v>1850000</v>
      </c>
      <c r="M32" s="134">
        <v>14250000</v>
      </c>
      <c r="N32" s="135">
        <v>1</v>
      </c>
      <c r="O32" s="129" t="s">
        <v>34</v>
      </c>
      <c r="P32" s="43" t="s">
        <v>95</v>
      </c>
      <c r="Q32" s="78"/>
    </row>
    <row r="33" spans="1:17" x14ac:dyDescent="0.25">
      <c r="L33" s="51"/>
      <c r="M33" s="51"/>
    </row>
    <row r="34" spans="1:17" x14ac:dyDescent="0.25">
      <c r="A34" s="127" t="s">
        <v>146</v>
      </c>
      <c r="B34" s="128"/>
      <c r="C34" s="129"/>
      <c r="D34" s="130" t="s">
        <v>145</v>
      </c>
      <c r="E34" s="131">
        <v>532.26</v>
      </c>
      <c r="F34" s="132">
        <v>675</v>
      </c>
      <c r="G34" s="132">
        <v>392</v>
      </c>
      <c r="H34" s="132">
        <v>351</v>
      </c>
      <c r="I34" s="132">
        <v>282</v>
      </c>
      <c r="J34" s="133" t="s">
        <v>40</v>
      </c>
      <c r="K34" s="133" t="s">
        <v>60</v>
      </c>
      <c r="L34" s="134">
        <v>415000</v>
      </c>
      <c r="M34" s="134">
        <v>1895000</v>
      </c>
      <c r="N34" s="135"/>
      <c r="O34" s="129" t="s">
        <v>34</v>
      </c>
      <c r="P34" s="43" t="s">
        <v>23</v>
      </c>
      <c r="Q34" s="78"/>
    </row>
    <row r="35" spans="1:17" x14ac:dyDescent="0.25">
      <c r="A35" s="32" t="s">
        <v>42</v>
      </c>
      <c r="B35" s="44">
        <v>39539</v>
      </c>
      <c r="C35" s="44"/>
      <c r="D35" s="45"/>
      <c r="E35" s="46">
        <v>91.84</v>
      </c>
      <c r="F35" s="47">
        <v>102</v>
      </c>
      <c r="G35" s="47">
        <v>102</v>
      </c>
      <c r="H35" s="47">
        <v>102</v>
      </c>
      <c r="I35" s="47">
        <v>102</v>
      </c>
      <c r="J35" s="48" t="s">
        <v>40</v>
      </c>
      <c r="K35" s="49" t="s">
        <v>20</v>
      </c>
      <c r="L35" s="88">
        <v>450000</v>
      </c>
      <c r="M35" s="88">
        <v>1485000</v>
      </c>
      <c r="N35" s="50">
        <v>1</v>
      </c>
      <c r="O35" s="41"/>
      <c r="P35" s="41"/>
    </row>
    <row r="36" spans="1:17" x14ac:dyDescent="0.25">
      <c r="A36" s="32" t="s">
        <v>149</v>
      </c>
      <c r="B36" s="44">
        <v>39539</v>
      </c>
      <c r="C36" s="44"/>
      <c r="D36" s="45"/>
      <c r="E36" s="46">
        <v>108.9</v>
      </c>
      <c r="F36" s="47">
        <v>144</v>
      </c>
      <c r="G36" s="47">
        <v>144</v>
      </c>
      <c r="H36" s="47">
        <v>129</v>
      </c>
      <c r="I36" s="47">
        <v>127</v>
      </c>
      <c r="J36" s="48" t="s">
        <v>30</v>
      </c>
      <c r="K36" s="49" t="s">
        <v>30</v>
      </c>
      <c r="L36" s="88">
        <v>415000</v>
      </c>
      <c r="M36" s="88">
        <v>1895000</v>
      </c>
      <c r="N36" s="50">
        <v>1</v>
      </c>
      <c r="O36" s="41"/>
      <c r="P36" s="41"/>
    </row>
    <row r="37" spans="1:17" x14ac:dyDescent="0.25">
      <c r="A37" s="32" t="s">
        <v>150</v>
      </c>
      <c r="B37" s="44">
        <v>39539</v>
      </c>
      <c r="C37" s="44"/>
      <c r="D37" s="45"/>
      <c r="E37" s="46">
        <v>104.4</v>
      </c>
      <c r="F37" s="47">
        <v>146</v>
      </c>
      <c r="G37" s="47">
        <v>146</v>
      </c>
      <c r="H37" s="47">
        <v>120</v>
      </c>
      <c r="I37" s="47">
        <v>53</v>
      </c>
      <c r="J37" s="48" t="s">
        <v>30</v>
      </c>
      <c r="K37" s="49" t="s">
        <v>36</v>
      </c>
      <c r="L37" s="88">
        <v>415000</v>
      </c>
      <c r="M37" s="88">
        <v>1895000</v>
      </c>
      <c r="N37" s="50">
        <v>1</v>
      </c>
      <c r="O37" s="41"/>
      <c r="P37" s="41"/>
    </row>
    <row r="38" spans="1:17" x14ac:dyDescent="0.25">
      <c r="A38" s="32" t="s">
        <v>147</v>
      </c>
      <c r="B38" s="44">
        <v>39539</v>
      </c>
      <c r="C38" s="44"/>
      <c r="D38" s="45"/>
      <c r="E38" s="46">
        <v>171.3</v>
      </c>
      <c r="F38" s="47">
        <v>219</v>
      </c>
      <c r="G38" s="47">
        <v>0</v>
      </c>
      <c r="H38" s="47">
        <v>0</v>
      </c>
      <c r="I38" s="47">
        <v>0</v>
      </c>
      <c r="J38" s="48" t="s">
        <v>25</v>
      </c>
      <c r="K38" s="49" t="s">
        <v>63</v>
      </c>
      <c r="L38" s="88">
        <v>450000</v>
      </c>
      <c r="M38" s="88">
        <v>1690000</v>
      </c>
      <c r="N38" s="50">
        <v>0</v>
      </c>
      <c r="O38" s="41"/>
      <c r="P38" s="41"/>
    </row>
    <row r="39" spans="1:17" x14ac:dyDescent="0.25">
      <c r="A39" s="32" t="s">
        <v>148</v>
      </c>
      <c r="B39" s="44">
        <v>39539</v>
      </c>
      <c r="C39" s="44"/>
      <c r="D39" s="45"/>
      <c r="E39" s="46">
        <v>55.84</v>
      </c>
      <c r="F39" s="47">
        <v>64</v>
      </c>
      <c r="G39" s="47">
        <v>0</v>
      </c>
      <c r="H39" s="47">
        <v>0</v>
      </c>
      <c r="I39" s="47">
        <v>0</v>
      </c>
      <c r="J39" s="48" t="s">
        <v>25</v>
      </c>
      <c r="K39" s="49" t="s">
        <v>63</v>
      </c>
      <c r="L39" s="88">
        <v>450000</v>
      </c>
      <c r="M39" s="88">
        <v>1690000</v>
      </c>
      <c r="N39" s="50">
        <v>0</v>
      </c>
      <c r="O39" s="41"/>
      <c r="P39" s="41"/>
    </row>
    <row r="40" spans="1:17" x14ac:dyDescent="0.25">
      <c r="A40" s="32"/>
      <c r="B40" s="44"/>
      <c r="C40" s="44"/>
      <c r="D40" s="45"/>
      <c r="E40" s="46"/>
      <c r="F40" s="47"/>
      <c r="G40" s="47"/>
      <c r="H40" s="47"/>
      <c r="I40" s="47"/>
      <c r="J40" s="48"/>
      <c r="K40" s="49"/>
      <c r="L40" s="88"/>
      <c r="M40" s="88"/>
      <c r="N40" s="50"/>
      <c r="O40" s="41"/>
      <c r="P40" s="41"/>
    </row>
    <row r="41" spans="1:17" x14ac:dyDescent="0.25">
      <c r="A41" s="32"/>
      <c r="B41" s="44"/>
      <c r="C41" s="44"/>
      <c r="D41" s="45"/>
      <c r="E41" s="46"/>
      <c r="F41" s="47"/>
      <c r="G41" s="47"/>
      <c r="H41" s="47"/>
      <c r="I41" s="47"/>
      <c r="J41" s="48"/>
      <c r="K41" s="49"/>
      <c r="L41" s="88"/>
      <c r="M41" s="88"/>
      <c r="N41" s="50"/>
      <c r="O41" s="41"/>
      <c r="P41" s="41"/>
    </row>
    <row r="42" spans="1:17" x14ac:dyDescent="0.25">
      <c r="A42" s="32"/>
      <c r="B42" s="44"/>
      <c r="C42" s="44"/>
      <c r="D42" s="45"/>
      <c r="E42" s="46"/>
      <c r="F42" s="47"/>
      <c r="G42" s="47"/>
      <c r="H42" s="47"/>
      <c r="I42" s="47"/>
      <c r="J42" s="48"/>
      <c r="K42" s="49"/>
      <c r="L42" s="88"/>
      <c r="M42" s="88"/>
      <c r="N42" s="50"/>
      <c r="O42" s="41"/>
      <c r="P42" s="41"/>
    </row>
    <row r="43" spans="1:17" x14ac:dyDescent="0.25">
      <c r="A43" s="32"/>
      <c r="B43" s="44"/>
      <c r="C43" s="44"/>
      <c r="D43" s="45"/>
      <c r="E43" s="46"/>
      <c r="F43" s="47"/>
      <c r="G43" s="47"/>
      <c r="H43" s="47"/>
      <c r="I43" s="47"/>
      <c r="J43" s="48"/>
      <c r="K43" s="49"/>
      <c r="L43" s="88"/>
      <c r="M43" s="88"/>
      <c r="N43" s="50"/>
      <c r="O43" s="41"/>
      <c r="P43" s="41"/>
    </row>
    <row r="44" spans="1:17" ht="19.5" thickBot="1" x14ac:dyDescent="0.35">
      <c r="A44" s="12" t="s">
        <v>75</v>
      </c>
      <c r="B44" s="53"/>
      <c r="C44" s="54"/>
      <c r="D44" s="55"/>
      <c r="E44" s="56"/>
      <c r="F44" s="56"/>
      <c r="G44" s="57"/>
      <c r="H44" s="57"/>
      <c r="I44" s="57"/>
      <c r="J44" s="58"/>
      <c r="K44" s="59"/>
      <c r="L44" s="60"/>
      <c r="M44" s="61"/>
      <c r="N44" s="61"/>
      <c r="O44" s="41"/>
      <c r="P44" s="41"/>
    </row>
    <row r="45" spans="1:17" s="63" customFormat="1" ht="18.75" x14ac:dyDescent="0.3">
      <c r="A45" s="64"/>
      <c r="B45" s="173" t="s">
        <v>76</v>
      </c>
      <c r="C45" s="173"/>
      <c r="D45" s="65"/>
      <c r="E45" s="65" t="s">
        <v>3</v>
      </c>
      <c r="F45" s="175" t="s">
        <v>4</v>
      </c>
      <c r="G45" s="177" t="s">
        <v>8</v>
      </c>
      <c r="H45" s="177"/>
      <c r="I45" s="171" t="s">
        <v>11</v>
      </c>
      <c r="J45" s="126"/>
      <c r="K45" s="126"/>
      <c r="L45" s="124"/>
      <c r="M45" s="169" t="s">
        <v>12</v>
      </c>
      <c r="N45" s="171"/>
      <c r="O45" s="171"/>
      <c r="P45" s="171"/>
    </row>
    <row r="46" spans="1:17" s="68" customFormat="1" ht="33" customHeight="1" thickBot="1" x14ac:dyDescent="0.3">
      <c r="A46" s="70" t="s">
        <v>13</v>
      </c>
      <c r="B46" s="174"/>
      <c r="C46" s="174"/>
      <c r="D46" s="71" t="s">
        <v>2</v>
      </c>
      <c r="E46" s="71" t="s">
        <v>14</v>
      </c>
      <c r="F46" s="176"/>
      <c r="G46" s="72" t="s">
        <v>15</v>
      </c>
      <c r="H46" s="72" t="s">
        <v>16</v>
      </c>
      <c r="I46" s="178"/>
      <c r="J46" s="72"/>
      <c r="K46" s="72"/>
      <c r="L46" s="125"/>
      <c r="M46" s="170"/>
      <c r="N46" s="172"/>
      <c r="O46" s="172"/>
      <c r="P46" s="172"/>
    </row>
    <row r="47" spans="1:17" x14ac:dyDescent="0.25">
      <c r="A47" s="32"/>
      <c r="B47" s="44"/>
      <c r="C47" s="44"/>
      <c r="D47" s="45"/>
      <c r="E47" s="46"/>
      <c r="F47" s="47"/>
      <c r="G47" s="47"/>
      <c r="H47" s="47"/>
      <c r="I47" s="47"/>
      <c r="J47" s="48"/>
      <c r="K47" s="49"/>
      <c r="L47" s="88"/>
      <c r="M47" s="88"/>
      <c r="N47" s="96"/>
      <c r="O47" s="96"/>
      <c r="P47" s="112"/>
    </row>
    <row r="48" spans="1:17" x14ac:dyDescent="0.25">
      <c r="A48" s="139" t="s">
        <v>151</v>
      </c>
      <c r="B48" s="140">
        <v>42401</v>
      </c>
      <c r="C48" s="140"/>
      <c r="D48" s="141" t="s">
        <v>151</v>
      </c>
      <c r="E48" s="137">
        <v>625.25</v>
      </c>
      <c r="F48" s="142">
        <v>3300</v>
      </c>
      <c r="G48" s="143" t="s">
        <v>55</v>
      </c>
      <c r="H48" s="143" t="s">
        <v>152</v>
      </c>
      <c r="I48" s="108" t="s">
        <v>50</v>
      </c>
      <c r="J48" s="108"/>
      <c r="K48" s="108"/>
      <c r="L48" s="158"/>
      <c r="M48" s="159" t="s">
        <v>23</v>
      </c>
      <c r="N48" s="108"/>
      <c r="O48" s="108"/>
      <c r="P48" s="43"/>
    </row>
    <row r="49" spans="1:16" s="63" customFormat="1" ht="18.75" x14ac:dyDescent="0.3">
      <c r="A49" s="91"/>
      <c r="B49" s="92"/>
      <c r="C49" s="92"/>
      <c r="D49" s="93"/>
      <c r="E49" s="94"/>
      <c r="F49" s="81"/>
      <c r="G49" s="95"/>
      <c r="H49" s="95"/>
      <c r="I49" s="96"/>
      <c r="J49" s="97"/>
      <c r="K49" s="97"/>
      <c r="L49" s="96"/>
      <c r="M49" s="107"/>
      <c r="N49" s="11"/>
      <c r="O49" s="11"/>
      <c r="P49" s="11"/>
    </row>
    <row r="50" spans="1:16" s="68" customFormat="1" ht="33" customHeight="1" x14ac:dyDescent="0.25">
      <c r="A50" s="99"/>
      <c r="B50" s="100"/>
      <c r="C50" s="101"/>
      <c r="D50" s="102"/>
      <c r="E50" s="83"/>
      <c r="F50" s="123"/>
      <c r="G50" s="123"/>
      <c r="H50" s="123"/>
      <c r="I50" s="123"/>
      <c r="J50" s="104"/>
      <c r="K50" s="104"/>
      <c r="L50" s="103"/>
      <c r="M50" s="106"/>
      <c r="N50" s="11"/>
      <c r="O50" s="11"/>
      <c r="P50" s="11"/>
    </row>
    <row r="51" spans="1:16" s="68" customFormat="1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51"/>
      <c r="K51" s="51"/>
      <c r="L51" s="11"/>
      <c r="M51" s="11"/>
      <c r="N51" s="11"/>
      <c r="O51" s="11"/>
      <c r="P51" s="11"/>
    </row>
    <row r="52" spans="1:16" x14ac:dyDescent="0.25">
      <c r="A52" s="32" t="s">
        <v>88</v>
      </c>
      <c r="N52" s="11"/>
    </row>
    <row r="53" spans="1:16" x14ac:dyDescent="0.25">
      <c r="A53" s="32" t="s">
        <v>221</v>
      </c>
      <c r="N53" s="11"/>
    </row>
    <row r="54" spans="1:16" x14ac:dyDescent="0.25">
      <c r="A54" s="32"/>
      <c r="N54" s="11"/>
    </row>
    <row r="55" spans="1:16" x14ac:dyDescent="0.25">
      <c r="F55" s="78"/>
      <c r="G55" s="78"/>
      <c r="H55" s="78"/>
      <c r="I55" s="78"/>
      <c r="J55" s="80"/>
    </row>
    <row r="57" spans="1:16" x14ac:dyDescent="0.25">
      <c r="F57" s="78"/>
      <c r="H57" s="78"/>
      <c r="J57" s="80"/>
    </row>
  </sheetData>
  <mergeCells count="19">
    <mergeCell ref="J3:K3"/>
    <mergeCell ref="L3:M3"/>
    <mergeCell ref="O3:O4"/>
    <mergeCell ref="P3:P4"/>
    <mergeCell ref="I3:I4"/>
    <mergeCell ref="B3:B4"/>
    <mergeCell ref="D3:D4"/>
    <mergeCell ref="F3:F4"/>
    <mergeCell ref="G3:G4"/>
    <mergeCell ref="H3:H4"/>
    <mergeCell ref="M45:M46"/>
    <mergeCell ref="N45:N46"/>
    <mergeCell ref="O45:O46"/>
    <mergeCell ref="P45:P46"/>
    <mergeCell ref="B45:B46"/>
    <mergeCell ref="C45:C46"/>
    <mergeCell ref="F45:F46"/>
    <mergeCell ref="G45:H45"/>
    <mergeCell ref="I45:I46"/>
  </mergeCells>
  <pageMargins left="0.70866141732283472" right="0.70866141732283472" top="0.74803149606299213" bottom="0.74803149606299213" header="0.31496062992125984" footer="0.31496062992125984"/>
  <pageSetup paperSize="8" scale="4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Q73"/>
  <sheetViews>
    <sheetView showGridLines="0" zoomScale="80" zoomScaleNormal="80" workbookViewId="0">
      <selection activeCell="A50" sqref="A50"/>
    </sheetView>
  </sheetViews>
  <sheetFormatPr defaultColWidth="9.140625" defaultRowHeight="15" x14ac:dyDescent="0.25"/>
  <cols>
    <col min="1" max="1" width="37.42578125" style="11" customWidth="1"/>
    <col min="2" max="2" width="22.5703125" style="11" customWidth="1"/>
    <col min="3" max="3" width="2.85546875" style="11" customWidth="1"/>
    <col min="4" max="9" width="22.5703125" style="11" customWidth="1"/>
    <col min="10" max="11" width="22.5703125" style="51" customWidth="1"/>
    <col min="12" max="12" width="22.5703125" style="11" customWidth="1"/>
    <col min="13" max="13" width="23.140625" style="11" customWidth="1"/>
    <col min="14" max="14" width="21" style="52" customWidth="1"/>
    <col min="15" max="15" width="51" style="11" customWidth="1"/>
    <col min="16" max="16" width="59.5703125" style="11" bestFit="1" customWidth="1"/>
    <col min="17" max="16384" width="9.140625" style="11"/>
  </cols>
  <sheetData>
    <row r="1" spans="1:17" ht="18.75" x14ac:dyDescent="0.3">
      <c r="A1" s="1"/>
      <c r="B1" s="2"/>
      <c r="C1" s="3"/>
      <c r="D1" s="4"/>
      <c r="E1" s="5"/>
      <c r="F1" s="2"/>
      <c r="G1" s="2"/>
      <c r="H1" s="2"/>
      <c r="I1" s="2"/>
      <c r="J1" s="6"/>
      <c r="K1" s="6"/>
      <c r="L1" s="84"/>
      <c r="M1" s="85"/>
      <c r="N1" s="8"/>
      <c r="O1" s="9"/>
      <c r="P1" s="10"/>
    </row>
    <row r="2" spans="1:17" ht="19.5" thickBot="1" x14ac:dyDescent="0.35">
      <c r="A2" s="12" t="s">
        <v>0</v>
      </c>
      <c r="B2" s="13"/>
      <c r="C2" s="14"/>
      <c r="D2" s="4"/>
      <c r="E2" s="15"/>
      <c r="F2" s="13"/>
      <c r="G2" s="13"/>
      <c r="H2" s="13"/>
      <c r="I2" s="13"/>
      <c r="J2" s="16"/>
      <c r="K2" s="16"/>
      <c r="L2" s="86"/>
      <c r="M2" s="87"/>
      <c r="N2" s="18"/>
      <c r="O2" s="19"/>
      <c r="P2" s="20"/>
    </row>
    <row r="3" spans="1:17" ht="31.5" customHeight="1" thickTop="1" x14ac:dyDescent="0.25">
      <c r="A3" s="21"/>
      <c r="B3" s="179" t="s">
        <v>1</v>
      </c>
      <c r="C3" s="22"/>
      <c r="D3" s="181" t="s">
        <v>2</v>
      </c>
      <c r="E3" s="23" t="s">
        <v>3</v>
      </c>
      <c r="F3" s="183" t="s">
        <v>4</v>
      </c>
      <c r="G3" s="183" t="s">
        <v>5</v>
      </c>
      <c r="H3" s="183" t="s">
        <v>6</v>
      </c>
      <c r="I3" s="183" t="s">
        <v>7</v>
      </c>
      <c r="J3" s="185" t="s">
        <v>8</v>
      </c>
      <c r="K3" s="185"/>
      <c r="L3" s="186" t="s">
        <v>9</v>
      </c>
      <c r="M3" s="186"/>
      <c r="N3" s="24" t="s">
        <v>10</v>
      </c>
      <c r="O3" s="181" t="s">
        <v>11</v>
      </c>
      <c r="P3" s="181" t="s">
        <v>12</v>
      </c>
    </row>
    <row r="4" spans="1:17" ht="18" thickBot="1" x14ac:dyDescent="0.3">
      <c r="A4" s="25" t="s">
        <v>13</v>
      </c>
      <c r="B4" s="180"/>
      <c r="C4" s="26"/>
      <c r="D4" s="182"/>
      <c r="E4" s="27" t="s">
        <v>14</v>
      </c>
      <c r="F4" s="184"/>
      <c r="G4" s="184"/>
      <c r="H4" s="184"/>
      <c r="I4" s="184"/>
      <c r="J4" s="28" t="s">
        <v>15</v>
      </c>
      <c r="K4" s="28" t="s">
        <v>16</v>
      </c>
      <c r="L4" s="29" t="s">
        <v>15</v>
      </c>
      <c r="M4" s="30" t="s">
        <v>16</v>
      </c>
      <c r="N4" s="31" t="s">
        <v>17</v>
      </c>
      <c r="O4" s="182"/>
      <c r="P4" s="182"/>
    </row>
    <row r="5" spans="1:17" x14ac:dyDescent="0.25">
      <c r="A5" s="32"/>
      <c r="B5" s="33"/>
      <c r="C5" s="34"/>
      <c r="D5" s="35"/>
      <c r="E5" s="36"/>
      <c r="F5" s="37"/>
      <c r="G5" s="37"/>
      <c r="H5" s="37"/>
      <c r="I5" s="37"/>
      <c r="J5" s="38"/>
      <c r="K5" s="38"/>
      <c r="L5" s="88"/>
      <c r="M5" s="89"/>
      <c r="N5" s="40"/>
      <c r="O5" s="41"/>
      <c r="P5" s="42"/>
    </row>
    <row r="6" spans="1:17" x14ac:dyDescent="0.25">
      <c r="A6" s="127" t="s">
        <v>90</v>
      </c>
      <c r="B6" s="128"/>
      <c r="C6" s="129"/>
      <c r="D6" s="130" t="s">
        <v>91</v>
      </c>
      <c r="E6" s="131">
        <v>164.5</v>
      </c>
      <c r="F6" s="132">
        <v>246</v>
      </c>
      <c r="G6" s="132">
        <v>246</v>
      </c>
      <c r="H6" s="132">
        <v>246</v>
      </c>
      <c r="I6" s="132">
        <v>185</v>
      </c>
      <c r="J6" s="133" t="s">
        <v>20</v>
      </c>
      <c r="K6" s="133" t="s">
        <v>36</v>
      </c>
      <c r="L6" s="134">
        <v>445000</v>
      </c>
      <c r="M6" s="134">
        <v>975000</v>
      </c>
      <c r="N6" s="135"/>
      <c r="O6" s="129" t="s">
        <v>22</v>
      </c>
      <c r="P6" s="43" t="s">
        <v>92</v>
      </c>
      <c r="Q6" s="78"/>
    </row>
    <row r="7" spans="1:17" x14ac:dyDescent="0.25">
      <c r="A7" s="32" t="s">
        <v>42</v>
      </c>
      <c r="B7" s="44">
        <v>41334</v>
      </c>
      <c r="C7" s="44"/>
      <c r="D7" s="45"/>
      <c r="E7" s="46">
        <v>101.43</v>
      </c>
      <c r="F7" s="47">
        <v>163</v>
      </c>
      <c r="G7" s="47">
        <v>163</v>
      </c>
      <c r="H7" s="47">
        <v>163</v>
      </c>
      <c r="I7" s="47">
        <v>163</v>
      </c>
      <c r="J7" s="48" t="s">
        <v>20</v>
      </c>
      <c r="K7" s="49" t="s">
        <v>29</v>
      </c>
      <c r="L7" s="88">
        <v>445000</v>
      </c>
      <c r="M7" s="88">
        <v>894000</v>
      </c>
      <c r="N7" s="50">
        <v>1</v>
      </c>
      <c r="O7" s="41"/>
      <c r="P7" s="41"/>
    </row>
    <row r="8" spans="1:17" x14ac:dyDescent="0.25">
      <c r="A8" s="138" t="s">
        <v>210</v>
      </c>
      <c r="B8" s="44">
        <v>41334</v>
      </c>
      <c r="C8" s="44"/>
      <c r="D8" s="45"/>
      <c r="E8" s="46">
        <v>49.4</v>
      </c>
      <c r="F8" s="47">
        <v>61</v>
      </c>
      <c r="G8" s="47">
        <v>61</v>
      </c>
      <c r="H8" s="47">
        <v>61</v>
      </c>
      <c r="I8" s="47">
        <v>0</v>
      </c>
      <c r="J8" s="48" t="s">
        <v>30</v>
      </c>
      <c r="K8" s="49" t="s">
        <v>36</v>
      </c>
      <c r="L8" s="88">
        <v>610000</v>
      </c>
      <c r="M8" s="88">
        <v>975000</v>
      </c>
      <c r="N8" s="50">
        <v>0.6</v>
      </c>
      <c r="O8" s="41"/>
      <c r="P8" s="41"/>
    </row>
    <row r="9" spans="1:17" x14ac:dyDescent="0.25">
      <c r="A9" s="138" t="s">
        <v>211</v>
      </c>
      <c r="B9" s="44">
        <v>41334</v>
      </c>
      <c r="C9" s="44"/>
      <c r="D9" s="45"/>
      <c r="E9" s="46">
        <v>13.7</v>
      </c>
      <c r="F9" s="47">
        <v>22</v>
      </c>
      <c r="G9" s="47">
        <v>22</v>
      </c>
      <c r="H9" s="47">
        <v>22</v>
      </c>
      <c r="I9" s="47">
        <v>22</v>
      </c>
      <c r="J9" s="48" t="s">
        <v>29</v>
      </c>
      <c r="K9" s="49" t="s">
        <v>30</v>
      </c>
      <c r="L9" s="88">
        <v>520000</v>
      </c>
      <c r="M9" s="88">
        <v>730000</v>
      </c>
      <c r="N9" s="50">
        <v>1</v>
      </c>
      <c r="O9" s="41"/>
      <c r="P9" s="41"/>
    </row>
    <row r="10" spans="1:17" x14ac:dyDescent="0.25">
      <c r="L10" s="51"/>
      <c r="M10" s="51"/>
    </row>
    <row r="11" spans="1:17" x14ac:dyDescent="0.25">
      <c r="A11" s="127" t="s">
        <v>182</v>
      </c>
      <c r="B11" s="128"/>
      <c r="C11" s="129"/>
      <c r="D11" s="130" t="s">
        <v>93</v>
      </c>
      <c r="E11" s="131">
        <v>449.3</v>
      </c>
      <c r="F11" s="132">
        <v>900</v>
      </c>
      <c r="G11" s="132">
        <v>899</v>
      </c>
      <c r="H11" s="132">
        <v>898</v>
      </c>
      <c r="I11" s="132">
        <v>692</v>
      </c>
      <c r="J11" s="133" t="s">
        <v>94</v>
      </c>
      <c r="K11" s="133" t="s">
        <v>36</v>
      </c>
      <c r="L11" s="134">
        <v>310000</v>
      </c>
      <c r="M11" s="134">
        <v>1376000</v>
      </c>
      <c r="N11" s="135"/>
      <c r="O11" s="129" t="s">
        <v>22</v>
      </c>
      <c r="P11" s="43" t="s">
        <v>95</v>
      </c>
      <c r="Q11" s="78"/>
    </row>
    <row r="12" spans="1:17" x14ac:dyDescent="0.25">
      <c r="A12" s="32" t="s">
        <v>42</v>
      </c>
      <c r="B12" s="44">
        <v>39479</v>
      </c>
      <c r="C12" s="44"/>
      <c r="D12" s="45"/>
      <c r="E12" s="46">
        <v>131.28</v>
      </c>
      <c r="F12" s="47">
        <v>286</v>
      </c>
      <c r="G12" s="47">
        <v>286</v>
      </c>
      <c r="H12" s="47">
        <v>286</v>
      </c>
      <c r="I12" s="47">
        <v>286</v>
      </c>
      <c r="J12" s="48" t="s">
        <v>40</v>
      </c>
      <c r="K12" s="49" t="s">
        <v>29</v>
      </c>
      <c r="L12" s="88">
        <v>310000</v>
      </c>
      <c r="M12" s="88">
        <v>615000</v>
      </c>
      <c r="N12" s="50">
        <v>1</v>
      </c>
      <c r="O12" s="41"/>
      <c r="P12" s="41"/>
    </row>
    <row r="13" spans="1:17" x14ac:dyDescent="0.25">
      <c r="A13" s="32" t="s">
        <v>96</v>
      </c>
      <c r="B13" s="44">
        <v>39479</v>
      </c>
      <c r="C13" s="44"/>
      <c r="D13" s="45"/>
      <c r="E13" s="46">
        <v>53.930999999999997</v>
      </c>
      <c r="F13" s="47">
        <v>104</v>
      </c>
      <c r="G13" s="47">
        <v>104</v>
      </c>
      <c r="H13" s="47">
        <v>104</v>
      </c>
      <c r="I13" s="47">
        <v>104</v>
      </c>
      <c r="J13" s="48" t="s">
        <v>94</v>
      </c>
      <c r="K13" s="49" t="s">
        <v>30</v>
      </c>
      <c r="L13" s="88">
        <v>325000</v>
      </c>
      <c r="M13" s="88">
        <v>1376000</v>
      </c>
      <c r="N13" s="50">
        <v>1</v>
      </c>
      <c r="O13" s="41"/>
      <c r="P13" s="41"/>
    </row>
    <row r="14" spans="1:17" x14ac:dyDescent="0.25">
      <c r="A14" s="32" t="s">
        <v>98</v>
      </c>
      <c r="B14" s="44">
        <v>39479</v>
      </c>
      <c r="C14" s="44"/>
      <c r="D14" s="45"/>
      <c r="E14" s="46">
        <v>49.834000000000003</v>
      </c>
      <c r="F14" s="47">
        <v>100</v>
      </c>
      <c r="G14" s="47">
        <v>100</v>
      </c>
      <c r="H14" s="47">
        <v>100</v>
      </c>
      <c r="I14" s="47">
        <v>100</v>
      </c>
      <c r="J14" s="48" t="s">
        <v>27</v>
      </c>
      <c r="K14" s="49" t="s">
        <v>30</v>
      </c>
      <c r="L14" s="88">
        <v>310000</v>
      </c>
      <c r="M14" s="88">
        <v>810000</v>
      </c>
      <c r="N14" s="50">
        <v>1</v>
      </c>
      <c r="O14" s="41"/>
      <c r="P14" s="41"/>
    </row>
    <row r="15" spans="1:17" x14ac:dyDescent="0.25">
      <c r="A15" s="32" t="s">
        <v>99</v>
      </c>
      <c r="B15" s="44">
        <v>39479</v>
      </c>
      <c r="C15" s="44"/>
      <c r="D15" s="45"/>
      <c r="E15" s="46">
        <v>50.167000000000002</v>
      </c>
      <c r="F15" s="47">
        <v>100</v>
      </c>
      <c r="G15" s="47">
        <v>100</v>
      </c>
      <c r="H15" s="47">
        <v>99</v>
      </c>
      <c r="I15" s="47">
        <v>82</v>
      </c>
      <c r="J15" s="48" t="s">
        <v>29</v>
      </c>
      <c r="K15" s="49" t="s">
        <v>30</v>
      </c>
      <c r="L15" s="88">
        <v>345000</v>
      </c>
      <c r="M15" s="88">
        <v>730000</v>
      </c>
      <c r="N15" s="50">
        <v>0.8</v>
      </c>
      <c r="O15" s="41"/>
      <c r="P15" s="41"/>
    </row>
    <row r="16" spans="1:17" x14ac:dyDescent="0.25">
      <c r="A16" s="32" t="s">
        <v>100</v>
      </c>
      <c r="B16" s="44">
        <v>39479</v>
      </c>
      <c r="C16" s="44"/>
      <c r="D16" s="45"/>
      <c r="E16" s="46">
        <v>40.567999999999998</v>
      </c>
      <c r="F16" s="47">
        <v>81</v>
      </c>
      <c r="G16" s="47">
        <v>81</v>
      </c>
      <c r="H16" s="47">
        <v>81</v>
      </c>
      <c r="I16" s="47">
        <v>62</v>
      </c>
      <c r="J16" s="48" t="s">
        <v>29</v>
      </c>
      <c r="K16" s="49" t="s">
        <v>30</v>
      </c>
      <c r="L16" s="88">
        <v>365000</v>
      </c>
      <c r="M16" s="88">
        <v>690000</v>
      </c>
      <c r="N16" s="50">
        <v>0.8</v>
      </c>
      <c r="O16" s="41"/>
      <c r="P16" s="41"/>
    </row>
    <row r="17" spans="1:17" x14ac:dyDescent="0.25">
      <c r="A17" s="32" t="s">
        <v>101</v>
      </c>
      <c r="B17" s="44">
        <v>39479</v>
      </c>
      <c r="C17" s="44"/>
      <c r="D17" s="45"/>
      <c r="E17" s="46">
        <v>66.215000000000003</v>
      </c>
      <c r="F17" s="47">
        <v>119</v>
      </c>
      <c r="G17" s="47">
        <v>119</v>
      </c>
      <c r="H17" s="47">
        <v>119</v>
      </c>
      <c r="I17" s="47">
        <v>0</v>
      </c>
      <c r="J17" s="48" t="s">
        <v>30</v>
      </c>
      <c r="K17" s="49" t="s">
        <v>36</v>
      </c>
      <c r="L17" s="88">
        <v>420000</v>
      </c>
      <c r="M17" s="88">
        <v>740000</v>
      </c>
      <c r="N17" s="50">
        <v>0.2</v>
      </c>
      <c r="O17" s="41"/>
      <c r="P17" s="41"/>
    </row>
    <row r="18" spans="1:17" x14ac:dyDescent="0.25">
      <c r="A18" s="32" t="s">
        <v>97</v>
      </c>
      <c r="B18" s="44">
        <v>39479</v>
      </c>
      <c r="C18" s="44"/>
      <c r="D18" s="45"/>
      <c r="E18" s="46">
        <v>57.3</v>
      </c>
      <c r="F18" s="47">
        <v>110</v>
      </c>
      <c r="G18" s="47">
        <v>109</v>
      </c>
      <c r="H18" s="47">
        <v>109</v>
      </c>
      <c r="I18" s="47">
        <v>58</v>
      </c>
      <c r="J18" s="48" t="s">
        <v>29</v>
      </c>
      <c r="K18" s="49" t="s">
        <v>30</v>
      </c>
      <c r="L18" s="88">
        <v>335000</v>
      </c>
      <c r="M18" s="88">
        <v>725000</v>
      </c>
      <c r="N18" s="50">
        <v>0.8</v>
      </c>
      <c r="O18" s="41"/>
      <c r="P18" s="41"/>
    </row>
    <row r="19" spans="1:17" x14ac:dyDescent="0.25">
      <c r="L19" s="51"/>
      <c r="M19" s="51"/>
    </row>
    <row r="20" spans="1:17" x14ac:dyDescent="0.25">
      <c r="A20" s="127" t="s">
        <v>102</v>
      </c>
      <c r="B20" s="128">
        <v>41913</v>
      </c>
      <c r="C20" s="129"/>
      <c r="D20" s="130" t="s">
        <v>103</v>
      </c>
      <c r="E20" s="131">
        <v>140.69999999999999</v>
      </c>
      <c r="F20" s="132">
        <v>183</v>
      </c>
      <c r="G20" s="132">
        <v>183</v>
      </c>
      <c r="H20" s="132">
        <v>173</v>
      </c>
      <c r="I20" s="132">
        <v>70</v>
      </c>
      <c r="J20" s="133" t="s">
        <v>29</v>
      </c>
      <c r="K20" s="133" t="s">
        <v>55</v>
      </c>
      <c r="L20" s="134">
        <v>510000</v>
      </c>
      <c r="M20" s="134">
        <v>1290000</v>
      </c>
      <c r="N20" s="135">
        <v>0.6</v>
      </c>
      <c r="O20" s="129" t="s">
        <v>37</v>
      </c>
      <c r="P20" s="43" t="s">
        <v>23</v>
      </c>
      <c r="Q20" s="78"/>
    </row>
    <row r="21" spans="1:17" x14ac:dyDescent="0.25">
      <c r="L21" s="51"/>
      <c r="M21" s="51"/>
    </row>
    <row r="22" spans="1:17" x14ac:dyDescent="0.25">
      <c r="A22" s="127" t="s">
        <v>104</v>
      </c>
      <c r="B22" s="128">
        <v>41244</v>
      </c>
      <c r="C22" s="129"/>
      <c r="D22" s="130" t="s">
        <v>105</v>
      </c>
      <c r="E22" s="131">
        <v>448.1</v>
      </c>
      <c r="F22" s="132">
        <v>258</v>
      </c>
      <c r="G22" s="132">
        <v>258</v>
      </c>
      <c r="H22" s="132">
        <v>195</v>
      </c>
      <c r="I22" s="132">
        <v>0</v>
      </c>
      <c r="J22" s="133" t="s">
        <v>65</v>
      </c>
      <c r="K22" s="133" t="s">
        <v>65</v>
      </c>
      <c r="L22" s="134">
        <v>500000</v>
      </c>
      <c r="M22" s="134">
        <v>13625000</v>
      </c>
      <c r="N22" s="135">
        <v>0</v>
      </c>
      <c r="O22" s="129" t="s">
        <v>34</v>
      </c>
      <c r="P22" s="43" t="s">
        <v>106</v>
      </c>
      <c r="Q22" s="78"/>
    </row>
    <row r="23" spans="1:17" x14ac:dyDescent="0.25">
      <c r="L23" s="51"/>
      <c r="M23" s="51"/>
    </row>
    <row r="24" spans="1:17" x14ac:dyDescent="0.25">
      <c r="A24" s="127" t="s">
        <v>107</v>
      </c>
      <c r="B24" s="128"/>
      <c r="C24" s="129"/>
      <c r="D24" s="130" t="s">
        <v>108</v>
      </c>
      <c r="E24" s="131">
        <v>725.3</v>
      </c>
      <c r="F24" s="132">
        <v>807</v>
      </c>
      <c r="G24" s="132">
        <v>355</v>
      </c>
      <c r="H24" s="132">
        <v>353</v>
      </c>
      <c r="I24" s="132">
        <v>62</v>
      </c>
      <c r="J24" s="133" t="s">
        <v>29</v>
      </c>
      <c r="K24" s="133" t="s">
        <v>65</v>
      </c>
      <c r="L24" s="134">
        <v>475000</v>
      </c>
      <c r="M24" s="134">
        <v>3690000</v>
      </c>
      <c r="N24" s="135"/>
      <c r="O24" s="129" t="s">
        <v>109</v>
      </c>
      <c r="P24" s="43" t="s">
        <v>23</v>
      </c>
      <c r="Q24" s="78"/>
    </row>
    <row r="25" spans="1:17" x14ac:dyDescent="0.25">
      <c r="A25" s="32" t="s">
        <v>96</v>
      </c>
      <c r="B25" s="44">
        <v>42186</v>
      </c>
      <c r="C25" s="44"/>
      <c r="D25" s="45"/>
      <c r="E25" s="46">
        <v>107.3</v>
      </c>
      <c r="F25" s="47">
        <v>133</v>
      </c>
      <c r="G25" s="47">
        <v>133</v>
      </c>
      <c r="H25" s="47">
        <v>133</v>
      </c>
      <c r="I25" s="47">
        <v>62</v>
      </c>
      <c r="J25" s="48" t="s">
        <v>29</v>
      </c>
      <c r="K25" s="49" t="s">
        <v>69</v>
      </c>
      <c r="L25" s="88">
        <v>540000</v>
      </c>
      <c r="M25" s="88">
        <v>1350000</v>
      </c>
      <c r="N25" s="50">
        <v>0.65</v>
      </c>
      <c r="O25" s="41"/>
      <c r="P25" s="41"/>
    </row>
    <row r="26" spans="1:17" x14ac:dyDescent="0.25">
      <c r="A26" s="32" t="s">
        <v>43</v>
      </c>
      <c r="B26" s="44">
        <v>42186</v>
      </c>
      <c r="C26" s="44"/>
      <c r="D26" s="45"/>
      <c r="E26" s="46">
        <v>120.9</v>
      </c>
      <c r="F26" s="47">
        <v>122</v>
      </c>
      <c r="G26" s="47">
        <v>114</v>
      </c>
      <c r="H26" s="47">
        <v>114</v>
      </c>
      <c r="I26" s="47">
        <v>0</v>
      </c>
      <c r="J26" s="48" t="s">
        <v>31</v>
      </c>
      <c r="K26" s="49" t="s">
        <v>69</v>
      </c>
      <c r="L26" s="88">
        <v>625000</v>
      </c>
      <c r="M26" s="88">
        <v>2250000</v>
      </c>
      <c r="N26" s="50">
        <v>0.4</v>
      </c>
      <c r="O26" s="41"/>
      <c r="P26" s="41"/>
    </row>
    <row r="27" spans="1:17" x14ac:dyDescent="0.25">
      <c r="A27" s="32" t="s">
        <v>155</v>
      </c>
      <c r="B27" s="44">
        <v>42186</v>
      </c>
      <c r="C27" s="44"/>
      <c r="D27" s="45"/>
      <c r="E27" s="46">
        <v>109.8</v>
      </c>
      <c r="F27" s="47">
        <v>100</v>
      </c>
      <c r="G27" s="47">
        <v>91</v>
      </c>
      <c r="H27" s="47">
        <v>91</v>
      </c>
      <c r="I27" s="47">
        <v>0</v>
      </c>
      <c r="J27" s="48" t="s">
        <v>31</v>
      </c>
      <c r="K27" s="49" t="s">
        <v>54</v>
      </c>
      <c r="L27" s="88">
        <v>700000</v>
      </c>
      <c r="M27" s="88">
        <v>1800000</v>
      </c>
      <c r="N27" s="50">
        <v>0.25</v>
      </c>
      <c r="O27" s="41"/>
      <c r="P27" s="41"/>
    </row>
    <row r="28" spans="1:17" x14ac:dyDescent="0.25">
      <c r="A28" s="138" t="s">
        <v>116</v>
      </c>
      <c r="B28" s="44">
        <v>42186</v>
      </c>
      <c r="C28" s="44"/>
      <c r="D28" s="156"/>
      <c r="E28" s="46">
        <v>72.165000000000006</v>
      </c>
      <c r="F28" s="47">
        <v>85</v>
      </c>
      <c r="G28" s="47">
        <v>17</v>
      </c>
      <c r="H28" s="47">
        <v>15</v>
      </c>
      <c r="I28" s="47">
        <v>0</v>
      </c>
      <c r="J28" s="48" t="s">
        <v>36</v>
      </c>
      <c r="K28" s="49" t="s">
        <v>54</v>
      </c>
      <c r="L28" s="157">
        <v>710000</v>
      </c>
      <c r="M28" s="157">
        <v>1800000</v>
      </c>
      <c r="N28" s="50">
        <v>0</v>
      </c>
      <c r="O28" s="41"/>
      <c r="P28" s="41"/>
    </row>
    <row r="29" spans="1:17" x14ac:dyDescent="0.25">
      <c r="A29" s="32" t="s">
        <v>173</v>
      </c>
      <c r="B29" s="44">
        <v>42186</v>
      </c>
      <c r="C29" s="44"/>
      <c r="D29" s="45"/>
      <c r="E29" s="46">
        <v>315.10000000000002</v>
      </c>
      <c r="F29" s="47">
        <v>367</v>
      </c>
      <c r="G29" s="47">
        <v>0</v>
      </c>
      <c r="H29" s="47">
        <v>0</v>
      </c>
      <c r="I29" s="47">
        <v>0</v>
      </c>
      <c r="J29" s="48" t="s">
        <v>36</v>
      </c>
      <c r="K29" s="49" t="s">
        <v>64</v>
      </c>
      <c r="L29" s="88">
        <v>475000</v>
      </c>
      <c r="M29" s="88">
        <v>3690000</v>
      </c>
      <c r="N29" s="50">
        <v>0</v>
      </c>
      <c r="O29" s="41"/>
      <c r="P29" s="41"/>
    </row>
    <row r="30" spans="1:17" x14ac:dyDescent="0.25">
      <c r="L30" s="51"/>
      <c r="M30" s="51"/>
    </row>
    <row r="31" spans="1:17" x14ac:dyDescent="0.25">
      <c r="A31" s="127" t="s">
        <v>110</v>
      </c>
      <c r="B31" s="128"/>
      <c r="C31" s="129"/>
      <c r="D31" s="130" t="s">
        <v>111</v>
      </c>
      <c r="E31" s="131">
        <v>753.4</v>
      </c>
      <c r="F31" s="132">
        <v>1317</v>
      </c>
      <c r="G31" s="132">
        <v>1143</v>
      </c>
      <c r="H31" s="132">
        <v>1143</v>
      </c>
      <c r="I31" s="132">
        <v>1143</v>
      </c>
      <c r="J31" s="133" t="s">
        <v>112</v>
      </c>
      <c r="K31" s="133" t="s">
        <v>65</v>
      </c>
      <c r="L31" s="134">
        <v>225000</v>
      </c>
      <c r="M31" s="134">
        <v>1075000</v>
      </c>
      <c r="N31" s="135"/>
      <c r="O31" s="129" t="s">
        <v>37</v>
      </c>
      <c r="P31" s="43" t="s">
        <v>23</v>
      </c>
      <c r="Q31" s="78"/>
    </row>
    <row r="32" spans="1:17" x14ac:dyDescent="0.25">
      <c r="A32" s="32" t="s">
        <v>42</v>
      </c>
      <c r="B32" s="44">
        <v>37226</v>
      </c>
      <c r="C32" s="44"/>
      <c r="D32" s="45"/>
      <c r="E32" s="46">
        <v>468.59</v>
      </c>
      <c r="F32" s="47">
        <v>895</v>
      </c>
      <c r="G32" s="47">
        <v>895</v>
      </c>
      <c r="H32" s="47">
        <v>895</v>
      </c>
      <c r="I32" s="47">
        <v>895</v>
      </c>
      <c r="J32" s="48" t="s">
        <v>112</v>
      </c>
      <c r="K32" s="49" t="s">
        <v>20</v>
      </c>
      <c r="L32" s="88">
        <v>225000</v>
      </c>
      <c r="M32" s="88">
        <v>1075000</v>
      </c>
      <c r="N32" s="50">
        <v>1</v>
      </c>
      <c r="O32" s="41"/>
      <c r="P32" s="41"/>
    </row>
    <row r="33" spans="1:17" x14ac:dyDescent="0.25">
      <c r="A33" s="32" t="s">
        <v>98</v>
      </c>
      <c r="B33" s="44">
        <v>37226</v>
      </c>
      <c r="C33" s="44"/>
      <c r="D33" s="45"/>
      <c r="E33" s="46">
        <v>81.81</v>
      </c>
      <c r="F33" s="47">
        <v>118</v>
      </c>
      <c r="G33" s="47">
        <v>114</v>
      </c>
      <c r="H33" s="47">
        <v>114</v>
      </c>
      <c r="I33" s="47">
        <v>114</v>
      </c>
      <c r="J33" s="48" t="s">
        <v>113</v>
      </c>
      <c r="K33" s="49" t="s">
        <v>54</v>
      </c>
      <c r="L33" s="88">
        <v>475000</v>
      </c>
      <c r="M33" s="88">
        <v>1050000</v>
      </c>
      <c r="N33" s="50">
        <v>1</v>
      </c>
      <c r="O33" s="41"/>
      <c r="P33" s="41"/>
    </row>
    <row r="34" spans="1:17" x14ac:dyDescent="0.25">
      <c r="A34" s="32" t="s">
        <v>99</v>
      </c>
      <c r="B34" s="44">
        <v>37226</v>
      </c>
      <c r="C34" s="44"/>
      <c r="D34" s="45"/>
      <c r="E34" s="46">
        <v>41.8</v>
      </c>
      <c r="F34" s="47">
        <v>55</v>
      </c>
      <c r="G34" s="47">
        <v>25</v>
      </c>
      <c r="H34" s="47">
        <v>25</v>
      </c>
      <c r="I34" s="47">
        <v>25</v>
      </c>
      <c r="J34" s="48" t="s">
        <v>94</v>
      </c>
      <c r="K34" s="49" t="s">
        <v>64</v>
      </c>
      <c r="L34" s="88">
        <v>495000</v>
      </c>
      <c r="M34" s="88">
        <v>935000</v>
      </c>
      <c r="N34" s="50">
        <v>0.5</v>
      </c>
      <c r="O34" s="41"/>
      <c r="P34" s="41"/>
    </row>
    <row r="35" spans="1:17" x14ac:dyDescent="0.25">
      <c r="A35" s="32" t="s">
        <v>100</v>
      </c>
      <c r="B35" s="44">
        <v>37226</v>
      </c>
      <c r="C35" s="44"/>
      <c r="D35" s="45"/>
      <c r="E35" s="46">
        <v>52.7</v>
      </c>
      <c r="F35" s="47">
        <v>93</v>
      </c>
      <c r="G35" s="47">
        <v>54</v>
      </c>
      <c r="H35" s="47">
        <v>54</v>
      </c>
      <c r="I35" s="47">
        <v>54</v>
      </c>
      <c r="J35" s="48" t="s">
        <v>46</v>
      </c>
      <c r="K35" s="49" t="s">
        <v>64</v>
      </c>
      <c r="L35" s="88">
        <v>407000</v>
      </c>
      <c r="M35" s="88">
        <v>935000</v>
      </c>
      <c r="N35" s="50">
        <v>0.6</v>
      </c>
      <c r="O35" s="41"/>
      <c r="P35" s="41"/>
    </row>
    <row r="36" spans="1:17" x14ac:dyDescent="0.25">
      <c r="A36" s="32" t="s">
        <v>101</v>
      </c>
      <c r="B36" s="44">
        <v>37226</v>
      </c>
      <c r="C36" s="44"/>
      <c r="D36" s="45"/>
      <c r="E36" s="46">
        <v>108.5</v>
      </c>
      <c r="F36" s="47">
        <v>156</v>
      </c>
      <c r="G36" s="47">
        <v>55</v>
      </c>
      <c r="H36" s="47">
        <v>55</v>
      </c>
      <c r="I36" s="47">
        <v>55</v>
      </c>
      <c r="J36" s="48" t="s">
        <v>20</v>
      </c>
      <c r="K36" s="49" t="s">
        <v>64</v>
      </c>
      <c r="L36" s="88">
        <v>515000</v>
      </c>
      <c r="M36" s="88">
        <v>940000</v>
      </c>
      <c r="N36" s="50">
        <v>0.35</v>
      </c>
      <c r="O36" s="41"/>
      <c r="P36" s="41"/>
    </row>
    <row r="37" spans="1:17" x14ac:dyDescent="0.25">
      <c r="L37" s="51"/>
      <c r="M37" s="51"/>
    </row>
    <row r="38" spans="1:17" x14ac:dyDescent="0.25">
      <c r="A38" s="127" t="s">
        <v>114</v>
      </c>
      <c r="B38" s="128"/>
      <c r="C38" s="129"/>
      <c r="D38" s="130" t="s">
        <v>201</v>
      </c>
      <c r="E38" s="131">
        <v>1489.3</v>
      </c>
      <c r="F38" s="132">
        <v>6201</v>
      </c>
      <c r="G38" s="132">
        <v>1630</v>
      </c>
      <c r="H38" s="132">
        <v>1602</v>
      </c>
      <c r="I38" s="132">
        <v>641</v>
      </c>
      <c r="J38" s="133" t="s">
        <v>29</v>
      </c>
      <c r="K38" s="133" t="s">
        <v>49</v>
      </c>
      <c r="L38" s="134">
        <v>135500</v>
      </c>
      <c r="M38" s="134">
        <v>420000</v>
      </c>
      <c r="N38" s="135"/>
      <c r="O38" s="129" t="s">
        <v>50</v>
      </c>
      <c r="P38" s="43" t="s">
        <v>115</v>
      </c>
      <c r="Q38" s="78"/>
    </row>
    <row r="39" spans="1:17" x14ac:dyDescent="0.25">
      <c r="A39" s="32" t="s">
        <v>42</v>
      </c>
      <c r="B39" s="44">
        <v>39022</v>
      </c>
      <c r="C39" s="44"/>
      <c r="D39" s="45"/>
      <c r="E39" s="46">
        <v>115.1</v>
      </c>
      <c r="F39" s="47">
        <v>591</v>
      </c>
      <c r="G39" s="47">
        <v>591</v>
      </c>
      <c r="H39" s="47">
        <v>591</v>
      </c>
      <c r="I39" s="47">
        <v>591</v>
      </c>
      <c r="J39" s="48" t="s">
        <v>29</v>
      </c>
      <c r="K39" s="49" t="s">
        <v>29</v>
      </c>
      <c r="L39" s="88">
        <v>149000</v>
      </c>
      <c r="M39" s="88">
        <v>253000</v>
      </c>
      <c r="N39" s="50">
        <v>1</v>
      </c>
      <c r="O39" s="41"/>
      <c r="P39" s="41"/>
    </row>
    <row r="40" spans="1:17" x14ac:dyDescent="0.25">
      <c r="A40" s="32" t="s">
        <v>96</v>
      </c>
      <c r="B40" s="44">
        <v>39022</v>
      </c>
      <c r="C40" s="44"/>
      <c r="D40" s="45"/>
      <c r="E40" s="46">
        <v>10.1</v>
      </c>
      <c r="F40" s="47">
        <v>52</v>
      </c>
      <c r="G40" s="47">
        <v>50</v>
      </c>
      <c r="H40" s="47">
        <v>50</v>
      </c>
      <c r="I40" s="47">
        <v>50</v>
      </c>
      <c r="J40" s="48" t="s">
        <v>29</v>
      </c>
      <c r="K40" s="49" t="s">
        <v>64</v>
      </c>
      <c r="L40" s="88">
        <v>160000</v>
      </c>
      <c r="M40" s="88">
        <v>420000</v>
      </c>
      <c r="N40" s="50">
        <v>1</v>
      </c>
      <c r="O40" s="41"/>
      <c r="P40" s="41"/>
    </row>
    <row r="41" spans="1:17" x14ac:dyDescent="0.25">
      <c r="A41" s="32" t="s">
        <v>219</v>
      </c>
      <c r="B41" s="44">
        <v>39022</v>
      </c>
      <c r="C41" s="44"/>
      <c r="D41" s="45"/>
      <c r="E41" s="46">
        <v>247.5</v>
      </c>
      <c r="F41" s="47">
        <v>1101</v>
      </c>
      <c r="G41" s="47">
        <v>989</v>
      </c>
      <c r="H41" s="47">
        <v>961</v>
      </c>
      <c r="I41" s="47">
        <v>0</v>
      </c>
      <c r="J41" s="48" t="s">
        <v>31</v>
      </c>
      <c r="K41" s="49" t="s">
        <v>36</v>
      </c>
      <c r="L41" s="88">
        <v>135500</v>
      </c>
      <c r="M41" s="157">
        <v>339800</v>
      </c>
      <c r="N41" s="50" t="s">
        <v>218</v>
      </c>
      <c r="O41" s="41"/>
      <c r="P41" s="41"/>
    </row>
    <row r="42" spans="1:17" x14ac:dyDescent="0.25">
      <c r="A42" s="32" t="s">
        <v>117</v>
      </c>
      <c r="B42" s="44">
        <v>39022</v>
      </c>
      <c r="C42" s="44"/>
      <c r="D42" s="45"/>
      <c r="E42" s="46">
        <v>1116.5999999999999</v>
      </c>
      <c r="F42" s="47">
        <v>4457</v>
      </c>
      <c r="G42" s="47">
        <v>0</v>
      </c>
      <c r="H42" s="47">
        <v>0</v>
      </c>
      <c r="I42" s="47">
        <v>0</v>
      </c>
      <c r="J42" s="48" t="s">
        <v>36</v>
      </c>
      <c r="K42" s="49" t="s">
        <v>52</v>
      </c>
      <c r="L42" s="88">
        <v>160000</v>
      </c>
      <c r="M42" s="88">
        <v>340000</v>
      </c>
      <c r="N42" s="50">
        <v>0</v>
      </c>
      <c r="O42" s="41"/>
      <c r="P42" s="41"/>
    </row>
    <row r="43" spans="1:17" x14ac:dyDescent="0.25">
      <c r="L43" s="51"/>
      <c r="M43" s="51"/>
    </row>
    <row r="44" spans="1:17" x14ac:dyDescent="0.25">
      <c r="A44" s="127" t="s">
        <v>118</v>
      </c>
      <c r="B44" s="128"/>
      <c r="C44" s="129"/>
      <c r="D44" s="130" t="s">
        <v>119</v>
      </c>
      <c r="E44" s="131">
        <v>1515.7</v>
      </c>
      <c r="F44" s="132">
        <v>1618</v>
      </c>
      <c r="G44" s="132">
        <v>1126</v>
      </c>
      <c r="H44" s="132">
        <v>844</v>
      </c>
      <c r="I44" s="132">
        <v>532</v>
      </c>
      <c r="J44" s="133" t="s">
        <v>120</v>
      </c>
      <c r="K44" s="133" t="s">
        <v>60</v>
      </c>
      <c r="L44" s="134">
        <v>120000</v>
      </c>
      <c r="M44" s="134">
        <v>6000000</v>
      </c>
      <c r="N44" s="135"/>
      <c r="O44" s="129" t="s">
        <v>121</v>
      </c>
      <c r="P44" s="43" t="s">
        <v>23</v>
      </c>
      <c r="Q44" s="78"/>
    </row>
    <row r="45" spans="1:17" x14ac:dyDescent="0.25">
      <c r="A45" s="32" t="s">
        <v>42</v>
      </c>
      <c r="B45" s="44">
        <v>40634</v>
      </c>
      <c r="C45" s="44"/>
      <c r="D45" s="45"/>
      <c r="E45" s="46">
        <v>191.9</v>
      </c>
      <c r="F45" s="47">
        <v>201</v>
      </c>
      <c r="G45" s="47">
        <v>201</v>
      </c>
      <c r="H45" s="160">
        <v>201</v>
      </c>
      <c r="I45" s="47">
        <v>201</v>
      </c>
      <c r="J45" s="48" t="s">
        <v>44</v>
      </c>
      <c r="K45" s="49" t="s">
        <v>27</v>
      </c>
      <c r="L45" s="88">
        <v>500000</v>
      </c>
      <c r="M45" s="88">
        <v>2400000</v>
      </c>
      <c r="N45" s="50">
        <v>1</v>
      </c>
      <c r="O45" s="41"/>
      <c r="P45" s="41"/>
    </row>
    <row r="46" spans="1:17" x14ac:dyDescent="0.25">
      <c r="A46" s="32" t="s">
        <v>183</v>
      </c>
      <c r="B46" s="44">
        <v>38047</v>
      </c>
      <c r="C46" s="44"/>
      <c r="D46" s="45"/>
      <c r="E46" s="46">
        <v>18.05</v>
      </c>
      <c r="F46" s="47">
        <v>149</v>
      </c>
      <c r="G46" s="47">
        <v>149</v>
      </c>
      <c r="H46" s="160">
        <v>116</v>
      </c>
      <c r="I46" s="47">
        <v>116</v>
      </c>
      <c r="J46" s="48" t="s">
        <v>120</v>
      </c>
      <c r="K46" s="49" t="s">
        <v>60</v>
      </c>
      <c r="L46" s="88">
        <v>120000</v>
      </c>
      <c r="M46" s="88">
        <v>225000</v>
      </c>
      <c r="N46" s="50">
        <v>1</v>
      </c>
      <c r="O46" s="41"/>
      <c r="P46" s="41"/>
    </row>
    <row r="47" spans="1:17" x14ac:dyDescent="0.25">
      <c r="A47" s="32" t="s">
        <v>184</v>
      </c>
      <c r="B47" s="44">
        <v>41456</v>
      </c>
      <c r="C47" s="44"/>
      <c r="D47" s="45"/>
      <c r="E47" s="46">
        <v>217.7</v>
      </c>
      <c r="F47" s="47">
        <v>199</v>
      </c>
      <c r="G47" s="47">
        <v>199</v>
      </c>
      <c r="H47" s="160">
        <v>199</v>
      </c>
      <c r="I47" s="47">
        <v>199</v>
      </c>
      <c r="J47" s="48" t="s">
        <v>27</v>
      </c>
      <c r="K47" s="49" t="s">
        <v>30</v>
      </c>
      <c r="L47" s="88">
        <v>500000</v>
      </c>
      <c r="M47" s="88">
        <v>6000000</v>
      </c>
      <c r="N47" s="50">
        <v>1</v>
      </c>
      <c r="O47" s="41"/>
      <c r="P47" s="41"/>
    </row>
    <row r="48" spans="1:17" x14ac:dyDescent="0.25">
      <c r="A48" s="32" t="s">
        <v>185</v>
      </c>
      <c r="B48" s="44">
        <v>42309</v>
      </c>
      <c r="C48" s="44"/>
      <c r="D48" s="45"/>
      <c r="E48" s="46">
        <v>197.4</v>
      </c>
      <c r="F48" s="47">
        <v>228</v>
      </c>
      <c r="G48" s="47">
        <v>228</v>
      </c>
      <c r="H48" s="160">
        <v>173</v>
      </c>
      <c r="I48" s="47">
        <v>0</v>
      </c>
      <c r="J48" s="48" t="s">
        <v>31</v>
      </c>
      <c r="K48" s="49" t="s">
        <v>69</v>
      </c>
      <c r="L48" s="88">
        <v>490000</v>
      </c>
      <c r="M48" s="88">
        <v>1550000</v>
      </c>
      <c r="N48" s="50">
        <v>0.8</v>
      </c>
      <c r="O48" s="41"/>
      <c r="P48" s="41"/>
    </row>
    <row r="49" spans="1:16" x14ac:dyDescent="0.25">
      <c r="A49" s="32" t="s">
        <v>222</v>
      </c>
      <c r="B49" s="44">
        <v>42644</v>
      </c>
      <c r="C49" s="44"/>
      <c r="D49" s="45"/>
      <c r="E49" s="46">
        <v>303.7</v>
      </c>
      <c r="F49" s="47">
        <v>315</v>
      </c>
      <c r="G49" s="47">
        <v>314</v>
      </c>
      <c r="H49" s="160">
        <v>127</v>
      </c>
      <c r="I49" s="47">
        <v>0</v>
      </c>
      <c r="J49" s="48" t="s">
        <v>64</v>
      </c>
      <c r="K49" s="49" t="s">
        <v>25</v>
      </c>
      <c r="L49" s="88">
        <v>490000</v>
      </c>
      <c r="M49" s="88">
        <v>1500000</v>
      </c>
      <c r="N49" s="50">
        <v>0</v>
      </c>
      <c r="O49" s="41"/>
      <c r="P49" s="41"/>
    </row>
    <row r="50" spans="1:16" x14ac:dyDescent="0.25">
      <c r="A50" s="32" t="s">
        <v>187</v>
      </c>
      <c r="B50" s="44">
        <v>42309</v>
      </c>
      <c r="C50" s="44"/>
      <c r="D50" s="45"/>
      <c r="E50" s="46">
        <v>50.5</v>
      </c>
      <c r="F50" s="47">
        <v>18</v>
      </c>
      <c r="G50" s="47">
        <v>18</v>
      </c>
      <c r="H50" s="160">
        <v>18</v>
      </c>
      <c r="I50" s="47">
        <v>16</v>
      </c>
      <c r="J50" s="48" t="s">
        <v>30</v>
      </c>
      <c r="K50" s="49" t="s">
        <v>30</v>
      </c>
      <c r="L50" s="88">
        <v>1850000</v>
      </c>
      <c r="M50" s="88">
        <v>4100000</v>
      </c>
      <c r="N50" s="50">
        <v>1</v>
      </c>
      <c r="O50" s="41"/>
      <c r="P50" s="41"/>
    </row>
    <row r="51" spans="1:16" x14ac:dyDescent="0.25">
      <c r="A51" s="32" t="s">
        <v>186</v>
      </c>
      <c r="B51" s="44">
        <v>42339</v>
      </c>
      <c r="C51" s="44"/>
      <c r="D51" s="45"/>
      <c r="E51" s="46">
        <v>55.8</v>
      </c>
      <c r="F51" s="47">
        <v>18</v>
      </c>
      <c r="G51" s="47">
        <v>17</v>
      </c>
      <c r="H51" s="160">
        <v>10</v>
      </c>
      <c r="I51" s="47">
        <v>0</v>
      </c>
      <c r="J51" s="48" t="s">
        <v>69</v>
      </c>
      <c r="K51" s="49" t="s">
        <v>55</v>
      </c>
      <c r="L51" s="88">
        <v>1600000</v>
      </c>
      <c r="M51" s="88">
        <v>4000000</v>
      </c>
      <c r="N51" s="50">
        <v>0.15</v>
      </c>
      <c r="O51" s="41"/>
      <c r="P51" s="41"/>
    </row>
    <row r="52" spans="1:16" x14ac:dyDescent="0.25">
      <c r="A52" s="32" t="s">
        <v>173</v>
      </c>
      <c r="B52" s="44" t="s">
        <v>203</v>
      </c>
      <c r="C52" s="44"/>
      <c r="D52" s="45"/>
      <c r="E52" s="46">
        <v>480.65</v>
      </c>
      <c r="F52" s="47">
        <v>490</v>
      </c>
      <c r="G52" s="47">
        <v>0</v>
      </c>
      <c r="H52" s="160">
        <v>0</v>
      </c>
      <c r="I52" s="47">
        <v>0</v>
      </c>
      <c r="J52" s="48" t="s">
        <v>21</v>
      </c>
      <c r="K52" s="49" t="s">
        <v>60</v>
      </c>
      <c r="L52" s="88">
        <v>490000</v>
      </c>
      <c r="M52" s="88">
        <v>6000000</v>
      </c>
      <c r="N52" s="50">
        <v>0</v>
      </c>
      <c r="O52" s="41"/>
      <c r="P52" s="41"/>
    </row>
    <row r="53" spans="1:16" x14ac:dyDescent="0.25">
      <c r="A53" s="32"/>
      <c r="B53" s="44"/>
      <c r="C53" s="44"/>
      <c r="D53" s="45"/>
      <c r="E53" s="46"/>
      <c r="F53" s="47"/>
      <c r="G53" s="47"/>
      <c r="H53" s="47"/>
      <c r="I53" s="47"/>
      <c r="J53" s="48"/>
      <c r="K53" s="49"/>
      <c r="L53" s="88"/>
      <c r="M53" s="88"/>
      <c r="N53" s="50"/>
      <c r="O53" s="41"/>
      <c r="P53" s="41"/>
    </row>
    <row r="54" spans="1:16" x14ac:dyDescent="0.25">
      <c r="A54" s="32"/>
      <c r="B54" s="44"/>
      <c r="C54" s="44"/>
      <c r="D54" s="45"/>
      <c r="E54" s="46"/>
      <c r="F54" s="47"/>
      <c r="G54" s="47"/>
      <c r="H54" s="47"/>
      <c r="I54" s="47"/>
      <c r="J54" s="48"/>
      <c r="K54" s="49"/>
      <c r="L54" s="88"/>
      <c r="M54" s="88"/>
      <c r="N54" s="50"/>
      <c r="O54" s="41"/>
      <c r="P54" s="41"/>
    </row>
    <row r="55" spans="1:16" x14ac:dyDescent="0.25">
      <c r="A55" s="32"/>
      <c r="B55" s="44"/>
      <c r="C55" s="44"/>
      <c r="D55" s="45"/>
      <c r="E55" s="46"/>
      <c r="F55" s="47"/>
      <c r="G55" s="47"/>
      <c r="H55" s="47"/>
      <c r="I55" s="47"/>
      <c r="J55" s="48"/>
      <c r="K55" s="49"/>
      <c r="L55" s="88"/>
      <c r="M55" s="88"/>
      <c r="N55" s="50"/>
      <c r="O55" s="41"/>
      <c r="P55" s="41"/>
    </row>
    <row r="56" spans="1:16" ht="19.5" thickBot="1" x14ac:dyDescent="0.35">
      <c r="A56" s="12" t="s">
        <v>75</v>
      </c>
      <c r="B56" s="53"/>
      <c r="C56" s="54"/>
      <c r="D56" s="55"/>
      <c r="E56" s="56"/>
      <c r="F56" s="56"/>
      <c r="G56" s="57"/>
      <c r="H56" s="57"/>
      <c r="I56" s="57"/>
      <c r="J56" s="58"/>
      <c r="K56" s="59"/>
      <c r="L56" s="60"/>
      <c r="M56" s="61"/>
      <c r="N56" s="61"/>
      <c r="O56" s="41"/>
      <c r="P56" s="41"/>
    </row>
    <row r="57" spans="1:16" s="63" customFormat="1" ht="18.75" x14ac:dyDescent="0.3">
      <c r="A57" s="64"/>
      <c r="B57" s="173" t="s">
        <v>76</v>
      </c>
      <c r="C57" s="173"/>
      <c r="D57" s="65"/>
      <c r="E57" s="65" t="s">
        <v>3</v>
      </c>
      <c r="F57" s="175" t="s">
        <v>4</v>
      </c>
      <c r="G57" s="177" t="s">
        <v>8</v>
      </c>
      <c r="H57" s="177"/>
      <c r="I57" s="171" t="s">
        <v>11</v>
      </c>
      <c r="J57" s="115"/>
      <c r="K57" s="115"/>
      <c r="L57" s="113"/>
      <c r="M57" s="169" t="s">
        <v>12</v>
      </c>
      <c r="N57" s="171"/>
      <c r="O57" s="171"/>
      <c r="P57" s="171"/>
    </row>
    <row r="58" spans="1:16" s="68" customFormat="1" ht="33" customHeight="1" thickBot="1" x14ac:dyDescent="0.3">
      <c r="A58" s="70" t="s">
        <v>13</v>
      </c>
      <c r="B58" s="174"/>
      <c r="C58" s="174"/>
      <c r="D58" s="71" t="s">
        <v>2</v>
      </c>
      <c r="E58" s="71" t="s">
        <v>14</v>
      </c>
      <c r="F58" s="176"/>
      <c r="G58" s="72" t="s">
        <v>15</v>
      </c>
      <c r="H58" s="72" t="s">
        <v>16</v>
      </c>
      <c r="I58" s="178"/>
      <c r="J58" s="72"/>
      <c r="K58" s="72"/>
      <c r="L58" s="114"/>
      <c r="M58" s="170"/>
      <c r="N58" s="172"/>
      <c r="O58" s="172"/>
      <c r="P58" s="172"/>
    </row>
    <row r="59" spans="1:16" s="68" customFormat="1" x14ac:dyDescent="0.25">
      <c r="A59" s="117"/>
      <c r="B59" s="118"/>
      <c r="C59" s="118"/>
      <c r="D59" s="119"/>
      <c r="E59" s="119"/>
      <c r="F59" s="120"/>
      <c r="G59" s="121"/>
      <c r="H59" s="121"/>
      <c r="I59" s="122"/>
      <c r="J59" s="121"/>
      <c r="K59" s="121"/>
      <c r="L59" s="120"/>
      <c r="M59" s="106"/>
      <c r="N59" s="106"/>
      <c r="O59" s="96"/>
      <c r="P59" s="112"/>
    </row>
    <row r="60" spans="1:16" ht="29.25" customHeight="1" x14ac:dyDescent="0.25">
      <c r="A60" s="139" t="s">
        <v>122</v>
      </c>
      <c r="B60" s="140">
        <v>41061</v>
      </c>
      <c r="C60" s="140"/>
      <c r="D60" s="141" t="s">
        <v>123</v>
      </c>
      <c r="E60" s="137">
        <v>452.64299999999997</v>
      </c>
      <c r="F60" s="142">
        <v>2145</v>
      </c>
      <c r="G60" s="168" t="s">
        <v>36</v>
      </c>
      <c r="H60" s="168" t="s">
        <v>212</v>
      </c>
      <c r="I60" s="108" t="s">
        <v>50</v>
      </c>
      <c r="J60" s="143"/>
      <c r="K60" s="143"/>
      <c r="L60" s="158"/>
      <c r="M60" s="159" t="s">
        <v>197</v>
      </c>
      <c r="N60" s="161"/>
      <c r="O60" s="108"/>
      <c r="P60" s="43"/>
    </row>
    <row r="61" spans="1:16" x14ac:dyDescent="0.25">
      <c r="A61" s="116"/>
      <c r="B61" s="116"/>
      <c r="C61" s="116"/>
      <c r="D61" s="162"/>
      <c r="E61" s="116"/>
      <c r="F61" s="116"/>
      <c r="G61" s="116"/>
      <c r="H61" s="116"/>
      <c r="I61" s="116"/>
      <c r="J61" s="116"/>
      <c r="K61" s="116"/>
      <c r="L61" s="116"/>
      <c r="M61" s="116"/>
      <c r="N61" s="163"/>
      <c r="O61" s="116"/>
      <c r="P61"/>
    </row>
    <row r="62" spans="1:16" s="63" customFormat="1" ht="18.75" x14ac:dyDescent="0.3">
      <c r="A62" s="139" t="s">
        <v>124</v>
      </c>
      <c r="B62" s="140">
        <v>40848</v>
      </c>
      <c r="C62" s="140"/>
      <c r="D62" s="141" t="s">
        <v>125</v>
      </c>
      <c r="E62" s="137">
        <v>606.48299999999995</v>
      </c>
      <c r="F62" s="142">
        <v>2297</v>
      </c>
      <c r="G62" s="143" t="s">
        <v>55</v>
      </c>
      <c r="H62" s="143" t="s">
        <v>213</v>
      </c>
      <c r="I62" s="108" t="s">
        <v>50</v>
      </c>
      <c r="J62" s="143"/>
      <c r="K62" s="143"/>
      <c r="L62" s="158"/>
      <c r="M62" s="159" t="s">
        <v>23</v>
      </c>
      <c r="N62" s="161"/>
      <c r="O62" s="108"/>
      <c r="P62" s="43"/>
    </row>
    <row r="63" spans="1:16" s="68" customFormat="1" ht="33" customHeight="1" x14ac:dyDescent="0.25">
      <c r="A63" s="99"/>
      <c r="B63" s="100"/>
      <c r="C63" s="101"/>
      <c r="D63" s="102"/>
      <c r="E63" s="83"/>
      <c r="F63" s="76"/>
      <c r="G63" s="77"/>
      <c r="H63" s="103"/>
      <c r="I63" s="103"/>
      <c r="J63" s="104"/>
      <c r="K63" s="104"/>
      <c r="L63" s="103"/>
      <c r="M63" s="106"/>
      <c r="N63" s="106"/>
      <c r="O63" s="106"/>
      <c r="P63"/>
    </row>
    <row r="64" spans="1:16" s="68" customFormat="1" x14ac:dyDescent="0.25">
      <c r="A64" s="11"/>
      <c r="B64" s="11"/>
      <c r="C64" s="11"/>
      <c r="D64" s="11"/>
      <c r="E64" s="11"/>
      <c r="F64" s="78"/>
      <c r="G64" s="78"/>
      <c r="H64" s="78"/>
      <c r="I64" s="78"/>
      <c r="J64" s="51"/>
      <c r="K64" s="51"/>
      <c r="L64" s="11"/>
      <c r="M64" s="11"/>
      <c r="N64" s="11"/>
      <c r="O64" s="11"/>
      <c r="P64" s="69"/>
    </row>
    <row r="65" spans="1:16" x14ac:dyDescent="0.25">
      <c r="A65" s="32" t="s">
        <v>88</v>
      </c>
      <c r="N65" s="11"/>
      <c r="P65" s="41"/>
    </row>
    <row r="66" spans="1:16" x14ac:dyDescent="0.25">
      <c r="A66" s="32" t="s">
        <v>221</v>
      </c>
      <c r="N66" s="11"/>
    </row>
    <row r="67" spans="1:16" x14ac:dyDescent="0.25">
      <c r="A67" s="32"/>
      <c r="N67" s="11"/>
    </row>
    <row r="70" spans="1:16" x14ac:dyDescent="0.25">
      <c r="F70" s="78"/>
      <c r="G70" s="78"/>
      <c r="H70" s="78"/>
      <c r="I70" s="78"/>
      <c r="J70" s="80"/>
    </row>
    <row r="72" spans="1:16" x14ac:dyDescent="0.25">
      <c r="F72" s="78"/>
      <c r="J72" s="80"/>
    </row>
    <row r="73" spans="1:16" x14ac:dyDescent="0.25">
      <c r="H73" s="78"/>
    </row>
  </sheetData>
  <mergeCells count="19">
    <mergeCell ref="J3:K3"/>
    <mergeCell ref="L3:M3"/>
    <mergeCell ref="O3:O4"/>
    <mergeCell ref="P3:P4"/>
    <mergeCell ref="I3:I4"/>
    <mergeCell ref="B3:B4"/>
    <mergeCell ref="D3:D4"/>
    <mergeCell ref="F3:F4"/>
    <mergeCell ref="G3:G4"/>
    <mergeCell ref="H3:H4"/>
    <mergeCell ref="M57:M58"/>
    <mergeCell ref="N57:N58"/>
    <mergeCell ref="O57:O58"/>
    <mergeCell ref="P57:P58"/>
    <mergeCell ref="B57:B58"/>
    <mergeCell ref="C57:C58"/>
    <mergeCell ref="F57:F58"/>
    <mergeCell ref="G57:H57"/>
    <mergeCell ref="I57:I58"/>
  </mergeCells>
  <pageMargins left="0.70866141732283472" right="0.70866141732283472" top="0.74803149606299213" bottom="0.74803149606299213" header="0.31496062992125984" footer="0.31496062992125984"/>
  <pageSetup paperSize="8" scale="4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Q57"/>
  <sheetViews>
    <sheetView showGridLines="0" zoomScale="85" zoomScaleNormal="85" workbookViewId="0">
      <selection activeCell="G12" sqref="G12"/>
    </sheetView>
  </sheetViews>
  <sheetFormatPr defaultColWidth="9.140625" defaultRowHeight="15" x14ac:dyDescent="0.25"/>
  <cols>
    <col min="1" max="1" width="41.42578125" style="11" bestFit="1" customWidth="1"/>
    <col min="2" max="2" width="22.5703125" style="11" customWidth="1"/>
    <col min="3" max="3" width="2.85546875" style="11" customWidth="1"/>
    <col min="4" max="9" width="22.5703125" style="11" customWidth="1"/>
    <col min="10" max="11" width="22.5703125" style="51" customWidth="1"/>
    <col min="12" max="12" width="22.5703125" style="11" customWidth="1"/>
    <col min="13" max="13" width="26.85546875" style="11" customWidth="1"/>
    <col min="14" max="14" width="22.5703125" style="52" customWidth="1"/>
    <col min="15" max="15" width="47.42578125" style="11" customWidth="1"/>
    <col min="16" max="16" width="59.5703125" style="11" bestFit="1" customWidth="1"/>
    <col min="17" max="16384" width="9.140625" style="11"/>
  </cols>
  <sheetData>
    <row r="1" spans="1:17" ht="18.75" x14ac:dyDescent="0.3">
      <c r="A1" s="1"/>
      <c r="B1" s="2"/>
      <c r="C1" s="3"/>
      <c r="D1" s="4"/>
      <c r="E1" s="5"/>
      <c r="F1" s="2"/>
      <c r="G1" s="2"/>
      <c r="H1" s="2"/>
      <c r="I1" s="2"/>
      <c r="J1" s="6"/>
      <c r="K1" s="6"/>
      <c r="L1" s="2"/>
      <c r="M1" s="7"/>
      <c r="N1" s="8"/>
      <c r="O1" s="9"/>
      <c r="P1" s="10"/>
    </row>
    <row r="2" spans="1:17" ht="19.5" thickBot="1" x14ac:dyDescent="0.35">
      <c r="A2" s="12" t="s">
        <v>0</v>
      </c>
      <c r="B2" s="13"/>
      <c r="C2" s="14"/>
      <c r="D2" s="4"/>
      <c r="E2" s="15"/>
      <c r="F2" s="13"/>
      <c r="G2" s="13"/>
      <c r="H2" s="13"/>
      <c r="I2" s="13"/>
      <c r="J2" s="16"/>
      <c r="K2" s="16"/>
      <c r="L2" s="13"/>
      <c r="M2" s="17"/>
      <c r="N2" s="18"/>
      <c r="O2" s="19"/>
      <c r="P2" s="20"/>
    </row>
    <row r="3" spans="1:17" ht="31.5" customHeight="1" thickTop="1" x14ac:dyDescent="0.25">
      <c r="A3" s="21"/>
      <c r="B3" s="179" t="s">
        <v>1</v>
      </c>
      <c r="C3" s="22"/>
      <c r="D3" s="181" t="s">
        <v>2</v>
      </c>
      <c r="E3" s="23" t="s">
        <v>3</v>
      </c>
      <c r="F3" s="183" t="s">
        <v>4</v>
      </c>
      <c r="G3" s="183" t="s">
        <v>5</v>
      </c>
      <c r="H3" s="183" t="s">
        <v>6</v>
      </c>
      <c r="I3" s="183" t="s">
        <v>7</v>
      </c>
      <c r="J3" s="185" t="s">
        <v>8</v>
      </c>
      <c r="K3" s="185"/>
      <c r="L3" s="186" t="s">
        <v>9</v>
      </c>
      <c r="M3" s="186"/>
      <c r="N3" s="24" t="s">
        <v>10</v>
      </c>
      <c r="O3" s="181" t="s">
        <v>11</v>
      </c>
      <c r="P3" s="181" t="s">
        <v>12</v>
      </c>
    </row>
    <row r="4" spans="1:17" ht="18" thickBot="1" x14ac:dyDescent="0.3">
      <c r="A4" s="25" t="s">
        <v>13</v>
      </c>
      <c r="B4" s="180"/>
      <c r="C4" s="26"/>
      <c r="D4" s="182"/>
      <c r="E4" s="27" t="s">
        <v>14</v>
      </c>
      <c r="F4" s="184"/>
      <c r="G4" s="184"/>
      <c r="H4" s="184"/>
      <c r="I4" s="184"/>
      <c r="J4" s="28" t="s">
        <v>15</v>
      </c>
      <c r="K4" s="28" t="s">
        <v>16</v>
      </c>
      <c r="L4" s="29" t="s">
        <v>15</v>
      </c>
      <c r="M4" s="30" t="s">
        <v>16</v>
      </c>
      <c r="N4" s="31" t="s">
        <v>17</v>
      </c>
      <c r="O4" s="182"/>
      <c r="P4" s="182"/>
    </row>
    <row r="5" spans="1:17" x14ac:dyDescent="0.25">
      <c r="A5" s="32"/>
      <c r="B5" s="33"/>
      <c r="C5" s="34"/>
      <c r="D5" s="35"/>
      <c r="E5" s="36"/>
      <c r="F5" s="37"/>
      <c r="G5" s="37"/>
      <c r="H5" s="37"/>
      <c r="I5" s="37"/>
      <c r="J5" s="38"/>
      <c r="K5" s="38"/>
      <c r="L5" s="88"/>
      <c r="M5" s="89"/>
      <c r="N5" s="40"/>
      <c r="O5" s="41"/>
      <c r="P5" s="42"/>
    </row>
    <row r="6" spans="1:17" x14ac:dyDescent="0.25">
      <c r="A6" s="130" t="s">
        <v>153</v>
      </c>
      <c r="B6" s="128"/>
      <c r="C6" s="129"/>
      <c r="D6" s="130" t="s">
        <v>153</v>
      </c>
      <c r="E6" s="131">
        <v>85.5</v>
      </c>
      <c r="F6" s="132">
        <v>433</v>
      </c>
      <c r="G6" s="132">
        <v>126</v>
      </c>
      <c r="H6" s="132">
        <v>55</v>
      </c>
      <c r="I6" s="132">
        <v>54</v>
      </c>
      <c r="J6" s="133" t="s">
        <v>29</v>
      </c>
      <c r="K6" s="133" t="s">
        <v>65</v>
      </c>
      <c r="L6" s="134">
        <v>139000</v>
      </c>
      <c r="M6" s="134">
        <v>268000</v>
      </c>
      <c r="N6" s="135"/>
      <c r="O6" s="129" t="s">
        <v>50</v>
      </c>
      <c r="P6" s="43" t="s">
        <v>23</v>
      </c>
      <c r="Q6" s="78"/>
    </row>
    <row r="7" spans="1:17" x14ac:dyDescent="0.25">
      <c r="A7" s="32" t="s">
        <v>96</v>
      </c>
      <c r="B7" s="44">
        <v>41609</v>
      </c>
      <c r="C7" s="44"/>
      <c r="D7" s="45"/>
      <c r="E7" s="46">
        <v>14</v>
      </c>
      <c r="F7" s="47">
        <v>70</v>
      </c>
      <c r="G7" s="47">
        <v>70</v>
      </c>
      <c r="H7" s="47">
        <v>31</v>
      </c>
      <c r="I7" s="47">
        <v>30</v>
      </c>
      <c r="J7" s="48" t="s">
        <v>29</v>
      </c>
      <c r="K7" s="49" t="s">
        <v>36</v>
      </c>
      <c r="L7" s="88">
        <v>169000</v>
      </c>
      <c r="M7" s="88">
        <v>268000</v>
      </c>
      <c r="N7" s="50">
        <v>1</v>
      </c>
      <c r="O7" s="41"/>
      <c r="P7" s="41"/>
    </row>
    <row r="8" spans="1:17" x14ac:dyDescent="0.25">
      <c r="A8" s="32" t="s">
        <v>43</v>
      </c>
      <c r="B8" s="44">
        <v>41609</v>
      </c>
      <c r="C8" s="44"/>
      <c r="D8" s="45"/>
      <c r="E8" s="46">
        <v>11.54</v>
      </c>
      <c r="F8" s="47">
        <v>56</v>
      </c>
      <c r="G8" s="47">
        <v>56</v>
      </c>
      <c r="H8" s="47">
        <v>24</v>
      </c>
      <c r="I8" s="47">
        <v>24</v>
      </c>
      <c r="J8" s="48" t="s">
        <v>29</v>
      </c>
      <c r="K8" s="49" t="s">
        <v>36</v>
      </c>
      <c r="L8" s="88">
        <v>175000</v>
      </c>
      <c r="M8" s="88">
        <v>246000</v>
      </c>
      <c r="N8" s="50">
        <v>1</v>
      </c>
      <c r="O8" s="41"/>
      <c r="P8" s="41"/>
    </row>
    <row r="9" spans="1:17" x14ac:dyDescent="0.25">
      <c r="A9" s="32" t="s">
        <v>173</v>
      </c>
      <c r="B9" s="44">
        <v>41609</v>
      </c>
      <c r="C9" s="44"/>
      <c r="D9" s="45"/>
      <c r="E9" s="46">
        <v>60</v>
      </c>
      <c r="F9" s="47">
        <v>307</v>
      </c>
      <c r="G9" s="47">
        <v>0</v>
      </c>
      <c r="H9" s="47">
        <v>0</v>
      </c>
      <c r="I9" s="47">
        <v>0</v>
      </c>
      <c r="J9" s="48" t="s">
        <v>36</v>
      </c>
      <c r="K9" s="49" t="s">
        <v>64</v>
      </c>
      <c r="L9" s="88">
        <v>139000</v>
      </c>
      <c r="M9" s="88">
        <v>258000</v>
      </c>
      <c r="N9" s="50">
        <v>0</v>
      </c>
      <c r="O9" s="41"/>
      <c r="P9" s="41"/>
    </row>
    <row r="10" spans="1:17" x14ac:dyDescent="0.25">
      <c r="L10" s="51"/>
      <c r="M10" s="51"/>
    </row>
    <row r="11" spans="1:17" x14ac:dyDescent="0.25">
      <c r="A11" s="127" t="s">
        <v>156</v>
      </c>
      <c r="B11" s="128"/>
      <c r="C11" s="129"/>
      <c r="D11" s="130" t="s">
        <v>157</v>
      </c>
      <c r="E11" s="131">
        <v>353.9</v>
      </c>
      <c r="F11" s="132">
        <v>290</v>
      </c>
      <c r="G11" s="132">
        <v>182</v>
      </c>
      <c r="H11" s="132">
        <v>141</v>
      </c>
      <c r="I11" s="132">
        <v>69</v>
      </c>
      <c r="J11" s="133" t="s">
        <v>94</v>
      </c>
      <c r="K11" s="133" t="s">
        <v>65</v>
      </c>
      <c r="L11" s="134">
        <v>420000</v>
      </c>
      <c r="M11" s="134">
        <v>8950000</v>
      </c>
      <c r="N11" s="135"/>
      <c r="O11" s="129" t="s">
        <v>61</v>
      </c>
      <c r="P11" s="43" t="s">
        <v>23</v>
      </c>
      <c r="Q11" s="78"/>
    </row>
    <row r="12" spans="1:17" x14ac:dyDescent="0.25">
      <c r="A12" s="32" t="s">
        <v>42</v>
      </c>
      <c r="B12" s="44">
        <v>38930</v>
      </c>
      <c r="C12" s="44"/>
      <c r="D12" s="45"/>
      <c r="E12" s="46">
        <v>171</v>
      </c>
      <c r="F12" s="47">
        <v>69</v>
      </c>
      <c r="G12" s="47">
        <v>69</v>
      </c>
      <c r="H12" s="47">
        <v>69</v>
      </c>
      <c r="I12" s="47">
        <v>69</v>
      </c>
      <c r="J12" s="48" t="s">
        <v>94</v>
      </c>
      <c r="K12" s="49" t="s">
        <v>29</v>
      </c>
      <c r="L12" s="88">
        <v>840000</v>
      </c>
      <c r="M12" s="88">
        <v>8950000</v>
      </c>
      <c r="N12" s="50">
        <v>1</v>
      </c>
      <c r="O12" s="41"/>
      <c r="P12" s="41"/>
    </row>
    <row r="13" spans="1:17" x14ac:dyDescent="0.25">
      <c r="A13" s="32" t="s">
        <v>188</v>
      </c>
      <c r="B13" s="44">
        <v>38930</v>
      </c>
      <c r="C13" s="44"/>
      <c r="D13" s="45"/>
      <c r="E13" s="46">
        <v>182.9</v>
      </c>
      <c r="F13" s="47">
        <v>221</v>
      </c>
      <c r="G13" s="47">
        <v>113</v>
      </c>
      <c r="H13" s="47">
        <v>72</v>
      </c>
      <c r="I13" s="47">
        <v>0</v>
      </c>
      <c r="J13" s="48" t="s">
        <v>36</v>
      </c>
      <c r="K13" s="49" t="s">
        <v>64</v>
      </c>
      <c r="L13" s="88">
        <v>420000</v>
      </c>
      <c r="M13" s="88">
        <v>1860000</v>
      </c>
      <c r="N13" s="50">
        <v>0.16</v>
      </c>
      <c r="O13" s="41"/>
      <c r="P13" s="41"/>
    </row>
    <row r="14" spans="1:17" x14ac:dyDescent="0.25">
      <c r="L14" s="51"/>
      <c r="M14" s="51"/>
    </row>
    <row r="15" spans="1:17" x14ac:dyDescent="0.25">
      <c r="A15" s="127" t="s">
        <v>158</v>
      </c>
      <c r="B15" s="128"/>
      <c r="C15" s="129"/>
      <c r="D15" s="130" t="s">
        <v>158</v>
      </c>
      <c r="E15" s="131">
        <v>176.5</v>
      </c>
      <c r="F15" s="132">
        <v>234</v>
      </c>
      <c r="G15" s="132">
        <v>226</v>
      </c>
      <c r="H15" s="132">
        <v>94</v>
      </c>
      <c r="I15" s="132">
        <v>0</v>
      </c>
      <c r="J15" s="133" t="s">
        <v>55</v>
      </c>
      <c r="K15" s="133" t="s">
        <v>65</v>
      </c>
      <c r="L15" s="134">
        <v>450000</v>
      </c>
      <c r="M15" s="134">
        <v>1495000</v>
      </c>
      <c r="N15" s="135"/>
      <c r="O15" s="129" t="s">
        <v>34</v>
      </c>
      <c r="P15" s="43" t="s">
        <v>23</v>
      </c>
      <c r="Q15" s="78"/>
    </row>
    <row r="16" spans="1:17" x14ac:dyDescent="0.25">
      <c r="A16" s="32" t="s">
        <v>189</v>
      </c>
      <c r="B16" s="44">
        <v>42005</v>
      </c>
      <c r="C16" s="44"/>
      <c r="D16" s="45"/>
      <c r="E16" s="46">
        <v>104.45</v>
      </c>
      <c r="F16" s="47">
        <v>142</v>
      </c>
      <c r="G16" s="47">
        <v>142</v>
      </c>
      <c r="H16" s="47">
        <v>71</v>
      </c>
      <c r="I16" s="47">
        <v>0</v>
      </c>
      <c r="J16" s="48" t="s">
        <v>55</v>
      </c>
      <c r="K16" s="49" t="s">
        <v>64</v>
      </c>
      <c r="L16" s="88">
        <v>450000</v>
      </c>
      <c r="M16" s="88">
        <v>1165000</v>
      </c>
      <c r="N16" s="50">
        <v>0.01</v>
      </c>
      <c r="O16" s="41"/>
      <c r="P16" s="41"/>
    </row>
    <row r="17" spans="1:17" x14ac:dyDescent="0.25">
      <c r="A17" s="32" t="s">
        <v>190</v>
      </c>
      <c r="B17" s="44">
        <v>42005</v>
      </c>
      <c r="C17" s="44"/>
      <c r="D17" s="45"/>
      <c r="E17" s="46">
        <v>72.05</v>
      </c>
      <c r="F17" s="47">
        <v>92</v>
      </c>
      <c r="G17" s="47">
        <v>84</v>
      </c>
      <c r="H17" s="47">
        <v>23</v>
      </c>
      <c r="I17" s="47">
        <v>0</v>
      </c>
      <c r="J17" s="48" t="s">
        <v>55</v>
      </c>
      <c r="K17" s="49" t="s">
        <v>64</v>
      </c>
      <c r="L17" s="88">
        <v>460000</v>
      </c>
      <c r="M17" s="88">
        <v>1495000</v>
      </c>
      <c r="N17" s="50">
        <v>0.01</v>
      </c>
      <c r="O17" s="41"/>
      <c r="P17" s="41"/>
    </row>
    <row r="18" spans="1:17" x14ac:dyDescent="0.25">
      <c r="L18" s="51"/>
      <c r="M18" s="51"/>
    </row>
    <row r="19" spans="1:17" x14ac:dyDescent="0.25">
      <c r="A19" s="127" t="s">
        <v>159</v>
      </c>
      <c r="B19" s="164">
        <v>38869</v>
      </c>
      <c r="C19" s="129"/>
      <c r="D19" s="130" t="s">
        <v>160</v>
      </c>
      <c r="E19" s="131">
        <v>124.6</v>
      </c>
      <c r="F19" s="132">
        <v>648</v>
      </c>
      <c r="G19" s="132">
        <v>648</v>
      </c>
      <c r="H19" s="132">
        <v>648</v>
      </c>
      <c r="I19" s="132">
        <v>648</v>
      </c>
      <c r="J19" s="133" t="s">
        <v>161</v>
      </c>
      <c r="K19" s="133" t="s">
        <v>31</v>
      </c>
      <c r="L19" s="134">
        <v>127917</v>
      </c>
      <c r="M19" s="134">
        <v>3080131</v>
      </c>
      <c r="N19" s="135"/>
      <c r="O19" s="129" t="s">
        <v>50</v>
      </c>
      <c r="P19" s="43" t="s">
        <v>202</v>
      </c>
      <c r="Q19" s="78"/>
    </row>
    <row r="20" spans="1:17" x14ac:dyDescent="0.25">
      <c r="L20" s="51"/>
      <c r="M20" s="51"/>
    </row>
    <row r="21" spans="1:17" x14ac:dyDescent="0.25">
      <c r="A21" s="127" t="s">
        <v>192</v>
      </c>
      <c r="B21" s="128"/>
      <c r="C21" s="129"/>
      <c r="D21" s="130" t="s">
        <v>160</v>
      </c>
      <c r="E21" s="131">
        <v>88.9</v>
      </c>
      <c r="F21" s="132">
        <v>479</v>
      </c>
      <c r="G21" s="132">
        <v>479</v>
      </c>
      <c r="H21" s="132">
        <v>440</v>
      </c>
      <c r="I21" s="132">
        <v>437</v>
      </c>
      <c r="J21" s="133" t="s">
        <v>142</v>
      </c>
      <c r="K21" s="133" t="s">
        <v>31</v>
      </c>
      <c r="L21" s="134">
        <v>120000</v>
      </c>
      <c r="M21" s="134">
        <v>239500</v>
      </c>
      <c r="N21" s="135"/>
      <c r="O21" s="129" t="s">
        <v>162</v>
      </c>
      <c r="P21" s="43" t="s">
        <v>95</v>
      </c>
      <c r="Q21" s="78"/>
    </row>
    <row r="22" spans="1:17" x14ac:dyDescent="0.25">
      <c r="A22" s="32" t="s">
        <v>191</v>
      </c>
      <c r="B22" s="44">
        <v>39234</v>
      </c>
      <c r="C22" s="44"/>
      <c r="D22" s="45"/>
      <c r="E22" s="46">
        <v>88.9</v>
      </c>
      <c r="F22" s="47">
        <v>479</v>
      </c>
      <c r="G22" s="47">
        <v>479</v>
      </c>
      <c r="H22" s="47">
        <v>440</v>
      </c>
      <c r="I22" s="47">
        <v>437</v>
      </c>
      <c r="J22" s="48" t="s">
        <v>142</v>
      </c>
      <c r="K22" s="49" t="s">
        <v>31</v>
      </c>
      <c r="L22" s="88">
        <v>120000</v>
      </c>
      <c r="M22" s="88">
        <v>239500</v>
      </c>
      <c r="N22" s="50">
        <v>1</v>
      </c>
      <c r="O22" s="41"/>
      <c r="P22" s="41"/>
    </row>
    <row r="23" spans="1:17" x14ac:dyDescent="0.25">
      <c r="A23" s="32"/>
      <c r="B23" s="44"/>
      <c r="C23" s="44"/>
      <c r="D23" s="45"/>
      <c r="E23" s="46"/>
      <c r="F23" s="47"/>
      <c r="G23" s="47"/>
      <c r="H23" s="47"/>
      <c r="I23" s="47"/>
      <c r="J23" s="48"/>
      <c r="K23" s="49"/>
      <c r="L23" s="88"/>
      <c r="M23" s="88"/>
      <c r="N23" s="50"/>
      <c r="O23" s="41"/>
      <c r="P23" s="41"/>
    </row>
    <row r="24" spans="1:17" x14ac:dyDescent="0.25">
      <c r="A24" s="127" t="s">
        <v>163</v>
      </c>
      <c r="B24" s="128"/>
      <c r="C24" s="129"/>
      <c r="D24" s="130" t="s">
        <v>160</v>
      </c>
      <c r="E24" s="131">
        <v>86.4</v>
      </c>
      <c r="F24" s="132">
        <v>474</v>
      </c>
      <c r="G24" s="132">
        <v>264</v>
      </c>
      <c r="H24" s="132">
        <v>237</v>
      </c>
      <c r="I24" s="132">
        <v>235</v>
      </c>
      <c r="J24" s="133" t="s">
        <v>20</v>
      </c>
      <c r="K24" s="133" t="s">
        <v>55</v>
      </c>
      <c r="L24" s="134">
        <v>109000</v>
      </c>
      <c r="M24" s="134">
        <v>261820</v>
      </c>
      <c r="N24" s="135"/>
      <c r="O24" s="108" t="s">
        <v>50</v>
      </c>
      <c r="P24" s="165" t="s">
        <v>23</v>
      </c>
    </row>
    <row r="25" spans="1:17" x14ac:dyDescent="0.25">
      <c r="A25" s="32" t="s">
        <v>42</v>
      </c>
      <c r="B25" s="44">
        <v>41609</v>
      </c>
      <c r="C25" s="44"/>
      <c r="D25" s="45"/>
      <c r="E25" s="46">
        <v>14.5</v>
      </c>
      <c r="F25" s="47">
        <v>81</v>
      </c>
      <c r="G25" s="47">
        <v>81</v>
      </c>
      <c r="H25" s="47">
        <v>81</v>
      </c>
      <c r="I25" s="47">
        <v>81</v>
      </c>
      <c r="J25" s="48" t="s">
        <v>20</v>
      </c>
      <c r="K25" s="49" t="s">
        <v>30</v>
      </c>
      <c r="L25" s="88">
        <v>109000</v>
      </c>
      <c r="M25" s="88">
        <v>239000</v>
      </c>
      <c r="N25" s="50">
        <v>1</v>
      </c>
      <c r="O25" s="96" t="s">
        <v>214</v>
      </c>
      <c r="P25" s="112" t="s">
        <v>214</v>
      </c>
      <c r="Q25" s="78"/>
    </row>
    <row r="26" spans="1:17" x14ac:dyDescent="0.25">
      <c r="A26" s="32" t="s">
        <v>43</v>
      </c>
      <c r="B26" s="44">
        <v>41609</v>
      </c>
      <c r="C26" s="44"/>
      <c r="D26" s="45"/>
      <c r="E26" s="46">
        <v>11.7</v>
      </c>
      <c r="F26" s="47">
        <v>68</v>
      </c>
      <c r="G26" s="47">
        <v>68</v>
      </c>
      <c r="H26" s="47">
        <v>67</v>
      </c>
      <c r="I26" s="47">
        <v>67</v>
      </c>
      <c r="J26" s="48" t="s">
        <v>27</v>
      </c>
      <c r="K26" s="49" t="s">
        <v>30</v>
      </c>
      <c r="L26" s="88">
        <v>122000</v>
      </c>
      <c r="M26" s="88">
        <v>239000</v>
      </c>
      <c r="N26" s="50">
        <v>1</v>
      </c>
      <c r="O26" s="41"/>
      <c r="P26" s="41"/>
    </row>
    <row r="27" spans="1:17" x14ac:dyDescent="0.25">
      <c r="A27" s="32" t="s">
        <v>155</v>
      </c>
      <c r="B27" s="44">
        <v>41609</v>
      </c>
      <c r="C27" s="44"/>
      <c r="D27" s="45"/>
      <c r="E27" s="46">
        <v>12.4</v>
      </c>
      <c r="F27" s="47">
        <v>63</v>
      </c>
      <c r="G27" s="47">
        <v>63</v>
      </c>
      <c r="H27" s="47">
        <v>62</v>
      </c>
      <c r="I27" s="47">
        <v>61</v>
      </c>
      <c r="J27" s="48" t="s">
        <v>29</v>
      </c>
      <c r="K27" s="49" t="s">
        <v>30</v>
      </c>
      <c r="L27" s="88">
        <v>130000</v>
      </c>
      <c r="M27" s="88">
        <v>239000</v>
      </c>
      <c r="N27" s="50">
        <v>1</v>
      </c>
      <c r="O27" s="41"/>
      <c r="P27" s="41"/>
    </row>
    <row r="28" spans="1:17" x14ac:dyDescent="0.25">
      <c r="A28" s="32" t="s">
        <v>98</v>
      </c>
      <c r="B28" s="44">
        <v>41609</v>
      </c>
      <c r="C28" s="44"/>
      <c r="D28" s="45"/>
      <c r="E28" s="46">
        <v>8.9</v>
      </c>
      <c r="F28" s="47">
        <v>50</v>
      </c>
      <c r="G28" s="47">
        <v>41</v>
      </c>
      <c r="H28" s="47">
        <v>21</v>
      </c>
      <c r="I28" s="47">
        <v>21</v>
      </c>
      <c r="J28" s="48" t="s">
        <v>29</v>
      </c>
      <c r="K28" s="49" t="s">
        <v>30</v>
      </c>
      <c r="L28" s="88">
        <v>150000</v>
      </c>
      <c r="M28" s="88">
        <v>227000</v>
      </c>
      <c r="N28" s="50">
        <v>1</v>
      </c>
      <c r="O28" s="41"/>
      <c r="P28" s="41"/>
    </row>
    <row r="29" spans="1:17" x14ac:dyDescent="0.25">
      <c r="A29" s="138" t="s">
        <v>101</v>
      </c>
      <c r="B29" s="44">
        <v>41609</v>
      </c>
      <c r="C29" s="44"/>
      <c r="D29" s="45"/>
      <c r="E29" s="46">
        <v>12.24</v>
      </c>
      <c r="F29" s="47">
        <v>63</v>
      </c>
      <c r="G29" s="47">
        <v>11</v>
      </c>
      <c r="H29" s="47">
        <v>6</v>
      </c>
      <c r="I29" s="47">
        <v>5</v>
      </c>
      <c r="J29" s="48" t="s">
        <v>31</v>
      </c>
      <c r="K29" s="49" t="s">
        <v>55</v>
      </c>
      <c r="L29" s="157">
        <v>147000</v>
      </c>
      <c r="M29" s="157">
        <v>215000</v>
      </c>
      <c r="N29" s="50">
        <v>0.22500000000000001</v>
      </c>
      <c r="O29" s="41"/>
      <c r="P29" s="41"/>
    </row>
    <row r="30" spans="1:17" x14ac:dyDescent="0.25">
      <c r="A30" s="32" t="s">
        <v>193</v>
      </c>
      <c r="B30" s="44">
        <v>41609</v>
      </c>
      <c r="C30" s="44"/>
      <c r="D30" s="45"/>
      <c r="E30" s="46">
        <v>26.64</v>
      </c>
      <c r="F30" s="47">
        <v>149</v>
      </c>
      <c r="G30" s="47">
        <v>0</v>
      </c>
      <c r="H30" s="47">
        <v>0</v>
      </c>
      <c r="I30" s="47">
        <v>0</v>
      </c>
      <c r="J30" s="48" t="s">
        <v>29</v>
      </c>
      <c r="K30" s="49" t="s">
        <v>54</v>
      </c>
      <c r="L30" s="88">
        <v>147000</v>
      </c>
      <c r="M30" s="88">
        <v>261820</v>
      </c>
      <c r="N30" s="50">
        <v>0</v>
      </c>
      <c r="O30" s="41"/>
      <c r="P30" s="41"/>
    </row>
    <row r="31" spans="1:17" x14ac:dyDescent="0.25">
      <c r="L31" s="51"/>
      <c r="M31" s="51"/>
      <c r="O31" s="41"/>
      <c r="P31" s="41"/>
    </row>
    <row r="32" spans="1:17" x14ac:dyDescent="0.25">
      <c r="A32" s="127" t="s">
        <v>164</v>
      </c>
      <c r="B32" s="128"/>
      <c r="C32" s="129"/>
      <c r="D32" s="130" t="s">
        <v>165</v>
      </c>
      <c r="E32" s="131">
        <v>666.73</v>
      </c>
      <c r="F32" s="132">
        <v>587</v>
      </c>
      <c r="G32" s="132">
        <v>410</v>
      </c>
      <c r="H32" s="132">
        <v>409</v>
      </c>
      <c r="I32" s="132">
        <v>408</v>
      </c>
      <c r="J32" s="133" t="s">
        <v>161</v>
      </c>
      <c r="K32" s="133" t="s">
        <v>21</v>
      </c>
      <c r="L32" s="134">
        <v>385000</v>
      </c>
      <c r="M32" s="134">
        <v>13395000</v>
      </c>
      <c r="N32" s="135"/>
      <c r="O32" s="108" t="s">
        <v>215</v>
      </c>
      <c r="P32" s="43" t="s">
        <v>166</v>
      </c>
    </row>
    <row r="33" spans="1:17" x14ac:dyDescent="0.25">
      <c r="A33" s="32" t="s">
        <v>42</v>
      </c>
      <c r="B33" s="44">
        <v>37653</v>
      </c>
      <c r="C33" s="44"/>
      <c r="D33" s="45"/>
      <c r="E33" s="46">
        <v>322.92</v>
      </c>
      <c r="F33" s="47">
        <v>277</v>
      </c>
      <c r="G33" s="47">
        <v>277</v>
      </c>
      <c r="H33" s="47">
        <v>277</v>
      </c>
      <c r="I33" s="47">
        <v>277</v>
      </c>
      <c r="J33" s="48" t="s">
        <v>161</v>
      </c>
      <c r="K33" s="49" t="s">
        <v>53</v>
      </c>
      <c r="L33" s="88">
        <v>385000</v>
      </c>
      <c r="M33" s="88">
        <v>13395000</v>
      </c>
      <c r="N33" s="50">
        <v>0.99952486806604335</v>
      </c>
      <c r="Q33" s="78"/>
    </row>
    <row r="34" spans="1:17" x14ac:dyDescent="0.25">
      <c r="A34" s="32" t="s">
        <v>194</v>
      </c>
      <c r="B34" s="44">
        <v>37653</v>
      </c>
      <c r="C34" s="44"/>
      <c r="D34" s="45"/>
      <c r="E34" s="46">
        <v>149.9</v>
      </c>
      <c r="F34" s="47">
        <v>133</v>
      </c>
      <c r="G34" s="47">
        <v>133</v>
      </c>
      <c r="H34" s="47">
        <v>132</v>
      </c>
      <c r="I34" s="47">
        <v>131</v>
      </c>
      <c r="J34" s="48" t="s">
        <v>113</v>
      </c>
      <c r="K34" s="49" t="s">
        <v>31</v>
      </c>
      <c r="L34" s="88">
        <v>550000</v>
      </c>
      <c r="M34" s="88">
        <v>4200000</v>
      </c>
      <c r="N34" s="50">
        <v>1</v>
      </c>
      <c r="O34" s="41"/>
      <c r="P34" s="41"/>
    </row>
    <row r="35" spans="1:17" x14ac:dyDescent="0.25">
      <c r="A35" s="32" t="s">
        <v>173</v>
      </c>
      <c r="B35" s="44">
        <v>37653</v>
      </c>
      <c r="C35" s="44"/>
      <c r="D35" s="45"/>
      <c r="E35" s="46">
        <v>193.9</v>
      </c>
      <c r="F35" s="47">
        <v>177</v>
      </c>
      <c r="G35" s="47">
        <v>0</v>
      </c>
      <c r="H35" s="47">
        <v>0</v>
      </c>
      <c r="I35" s="47">
        <v>0</v>
      </c>
      <c r="J35" s="48" t="s">
        <v>36</v>
      </c>
      <c r="K35" s="49" t="s">
        <v>25</v>
      </c>
      <c r="L35" s="88">
        <v>480000</v>
      </c>
      <c r="M35" s="88">
        <v>480000</v>
      </c>
      <c r="N35" s="50">
        <v>0</v>
      </c>
      <c r="O35" s="41"/>
      <c r="P35" s="41"/>
    </row>
    <row r="36" spans="1:17" x14ac:dyDescent="0.25">
      <c r="A36" s="32"/>
      <c r="B36" s="44"/>
      <c r="C36" s="44"/>
      <c r="D36" s="45"/>
      <c r="E36" s="46"/>
      <c r="F36" s="47"/>
      <c r="G36" s="47"/>
      <c r="H36" s="47"/>
      <c r="I36" s="47"/>
      <c r="J36" s="48"/>
      <c r="K36" s="49"/>
      <c r="L36" s="88"/>
      <c r="M36" s="88"/>
      <c r="N36" s="50"/>
      <c r="O36" s="41"/>
      <c r="P36" s="41"/>
    </row>
    <row r="37" spans="1:17" x14ac:dyDescent="0.25">
      <c r="A37" s="32"/>
      <c r="B37" s="44"/>
      <c r="C37" s="44"/>
      <c r="D37" s="45"/>
      <c r="E37" s="46"/>
      <c r="F37" s="47"/>
      <c r="G37" s="47"/>
      <c r="H37" s="47"/>
      <c r="I37" s="47"/>
      <c r="J37" s="48"/>
      <c r="K37" s="49"/>
      <c r="L37" s="88"/>
      <c r="M37" s="88"/>
      <c r="N37" s="50"/>
      <c r="O37" s="41"/>
      <c r="P37" s="41"/>
    </row>
    <row r="38" spans="1:17" x14ac:dyDescent="0.25">
      <c r="A38" s="32"/>
      <c r="B38" s="44"/>
      <c r="C38" s="44"/>
      <c r="D38" s="45"/>
      <c r="E38" s="46"/>
      <c r="F38" s="47"/>
      <c r="G38" s="47"/>
      <c r="H38" s="47"/>
      <c r="I38" s="47"/>
      <c r="J38" s="48"/>
      <c r="K38" s="49"/>
      <c r="L38" s="39"/>
      <c r="M38" s="39"/>
      <c r="N38" s="50"/>
      <c r="O38" s="41"/>
      <c r="P38" s="41"/>
    </row>
    <row r="39" spans="1:17" ht="19.5" thickBot="1" x14ac:dyDescent="0.35">
      <c r="A39" s="12" t="s">
        <v>75</v>
      </c>
      <c r="B39" s="53"/>
      <c r="C39" s="54"/>
      <c r="D39" s="55"/>
      <c r="E39" s="56"/>
      <c r="F39" s="56"/>
      <c r="G39" s="57"/>
      <c r="H39" s="57"/>
      <c r="I39" s="57"/>
      <c r="J39" s="58"/>
      <c r="K39" s="59"/>
      <c r="L39" s="60"/>
      <c r="M39" s="61"/>
      <c r="N39" s="61"/>
      <c r="O39" s="41"/>
      <c r="P39" s="41"/>
    </row>
    <row r="40" spans="1:17" s="63" customFormat="1" ht="18.75" x14ac:dyDescent="0.3">
      <c r="A40" s="64"/>
      <c r="B40" s="173" t="s">
        <v>76</v>
      </c>
      <c r="C40" s="173"/>
      <c r="D40" s="65"/>
      <c r="E40" s="65" t="s">
        <v>3</v>
      </c>
      <c r="F40" s="175" t="s">
        <v>4</v>
      </c>
      <c r="G40" s="177" t="s">
        <v>8</v>
      </c>
      <c r="H40" s="177"/>
      <c r="I40" s="171" t="s">
        <v>11</v>
      </c>
      <c r="J40" s="66"/>
      <c r="K40" s="66"/>
      <c r="L40" s="67"/>
      <c r="M40" s="169" t="s">
        <v>12</v>
      </c>
      <c r="N40" s="171"/>
      <c r="O40" s="171"/>
      <c r="P40" s="171"/>
    </row>
    <row r="41" spans="1:17" s="68" customFormat="1" ht="33" customHeight="1" thickBot="1" x14ac:dyDescent="0.3">
      <c r="A41" s="70" t="s">
        <v>13</v>
      </c>
      <c r="B41" s="174"/>
      <c r="C41" s="174"/>
      <c r="D41" s="71" t="s">
        <v>2</v>
      </c>
      <c r="E41" s="71" t="s">
        <v>14</v>
      </c>
      <c r="F41" s="176"/>
      <c r="G41" s="72" t="s">
        <v>15</v>
      </c>
      <c r="H41" s="72" t="s">
        <v>16</v>
      </c>
      <c r="I41" s="178"/>
      <c r="J41" s="72"/>
      <c r="K41" s="72"/>
      <c r="L41" s="73"/>
      <c r="M41" s="170"/>
      <c r="N41" s="172"/>
      <c r="O41" s="172"/>
      <c r="P41" s="172"/>
    </row>
    <row r="42" spans="1:17" s="68" customFormat="1" x14ac:dyDescent="0.25">
      <c r="A42" s="32"/>
      <c r="B42" s="44"/>
      <c r="C42" s="11"/>
      <c r="D42" s="44"/>
      <c r="E42" s="46"/>
      <c r="F42" s="46"/>
      <c r="G42" s="74"/>
      <c r="H42" s="74"/>
      <c r="I42" s="75"/>
      <c r="J42" s="74"/>
      <c r="K42" s="74"/>
      <c r="L42" s="47"/>
      <c r="M42" s="76"/>
      <c r="N42" s="96"/>
      <c r="O42" s="112"/>
      <c r="P42" s="112"/>
    </row>
    <row r="43" spans="1:17" x14ac:dyDescent="0.25">
      <c r="A43" s="127" t="s">
        <v>167</v>
      </c>
      <c r="B43" s="128">
        <v>38991</v>
      </c>
      <c r="C43" s="128"/>
      <c r="D43" s="131" t="s">
        <v>168</v>
      </c>
      <c r="E43" s="166">
        <v>126.206</v>
      </c>
      <c r="F43" s="132">
        <v>390</v>
      </c>
      <c r="G43" s="133" t="s">
        <v>36</v>
      </c>
      <c r="H43" s="133" t="s">
        <v>60</v>
      </c>
      <c r="I43" s="129" t="s">
        <v>50</v>
      </c>
      <c r="J43" s="144"/>
      <c r="K43" s="144"/>
      <c r="L43" s="129"/>
      <c r="M43" s="167" t="s">
        <v>169</v>
      </c>
      <c r="N43" s="108"/>
      <c r="O43" s="43"/>
      <c r="P43" s="43"/>
    </row>
    <row r="44" spans="1:17" x14ac:dyDescent="0.25">
      <c r="N44" s="116"/>
      <c r="P44"/>
    </row>
    <row r="45" spans="1:17" x14ac:dyDescent="0.25">
      <c r="A45" s="127" t="s">
        <v>170</v>
      </c>
      <c r="B45" s="128">
        <v>42401</v>
      </c>
      <c r="C45" s="128"/>
      <c r="D45" s="131" t="s">
        <v>170</v>
      </c>
      <c r="E45" s="166">
        <v>128.9</v>
      </c>
      <c r="F45" s="132">
        <v>420</v>
      </c>
      <c r="G45" s="133" t="s">
        <v>36</v>
      </c>
      <c r="H45" s="133" t="s">
        <v>21</v>
      </c>
      <c r="I45" s="129" t="s">
        <v>50</v>
      </c>
      <c r="J45" s="144"/>
      <c r="K45" s="144"/>
      <c r="L45" s="129"/>
      <c r="M45" s="167" t="s">
        <v>171</v>
      </c>
      <c r="N45" s="108"/>
      <c r="O45" s="43"/>
      <c r="P45" s="43"/>
    </row>
    <row r="46" spans="1:17" x14ac:dyDescent="0.25">
      <c r="N46" s="11"/>
    </row>
    <row r="47" spans="1:17" x14ac:dyDescent="0.25">
      <c r="A47" s="127" t="s">
        <v>172</v>
      </c>
      <c r="B47" s="128">
        <v>41974</v>
      </c>
      <c r="C47" s="128"/>
      <c r="D47" s="131" t="s">
        <v>172</v>
      </c>
      <c r="E47" s="166">
        <v>139.9</v>
      </c>
      <c r="F47" s="132">
        <v>513</v>
      </c>
      <c r="G47" s="133" t="s">
        <v>36</v>
      </c>
      <c r="H47" s="133" t="s">
        <v>21</v>
      </c>
      <c r="I47" s="129" t="s">
        <v>50</v>
      </c>
      <c r="J47" s="144"/>
      <c r="K47" s="144"/>
      <c r="L47" s="129"/>
      <c r="M47" s="167" t="s">
        <v>23</v>
      </c>
      <c r="N47" s="108"/>
      <c r="O47" s="43"/>
      <c r="P47" s="43"/>
    </row>
    <row r="48" spans="1:17" x14ac:dyDescent="0.25">
      <c r="A48" s="91"/>
      <c r="B48" s="92"/>
      <c r="C48" s="92"/>
      <c r="D48" s="93"/>
      <c r="E48" s="94"/>
      <c r="F48" s="81"/>
      <c r="G48" s="95"/>
      <c r="H48" s="95"/>
      <c r="I48" s="96"/>
      <c r="J48" s="97"/>
      <c r="K48" s="97"/>
      <c r="L48" s="96"/>
      <c r="M48" s="107"/>
      <c r="N48" s="11"/>
    </row>
    <row r="49" spans="1:14" x14ac:dyDescent="0.25">
      <c r="A49" s="99"/>
      <c r="B49" s="100"/>
      <c r="C49" s="101"/>
      <c r="D49" s="102"/>
      <c r="E49" s="83"/>
      <c r="F49" s="123"/>
      <c r="G49" s="123"/>
      <c r="H49" s="123"/>
      <c r="I49" s="123"/>
      <c r="J49" s="104"/>
      <c r="K49" s="104"/>
      <c r="L49" s="103"/>
      <c r="M49" s="106"/>
      <c r="N49" s="11"/>
    </row>
    <row r="50" spans="1:14" x14ac:dyDescent="0.25">
      <c r="N50" s="11"/>
    </row>
    <row r="51" spans="1:14" x14ac:dyDescent="0.25">
      <c r="A51" s="32" t="s">
        <v>88</v>
      </c>
      <c r="N51" s="11"/>
    </row>
    <row r="52" spans="1:14" x14ac:dyDescent="0.25">
      <c r="A52" s="32" t="s">
        <v>89</v>
      </c>
      <c r="N52" s="11"/>
    </row>
    <row r="53" spans="1:14" x14ac:dyDescent="0.25">
      <c r="A53" s="32"/>
      <c r="N53" s="11"/>
    </row>
    <row r="54" spans="1:14" x14ac:dyDescent="0.25">
      <c r="F54" s="78"/>
      <c r="G54" s="78"/>
      <c r="H54" s="78"/>
      <c r="I54" s="78"/>
      <c r="J54" s="80"/>
    </row>
    <row r="56" spans="1:14" x14ac:dyDescent="0.25">
      <c r="J56" s="80"/>
    </row>
    <row r="57" spans="1:14" x14ac:dyDescent="0.25">
      <c r="F57" s="78"/>
      <c r="H57" s="78"/>
    </row>
  </sheetData>
  <mergeCells count="19">
    <mergeCell ref="M40:M41"/>
    <mergeCell ref="J3:K3"/>
    <mergeCell ref="L3:M3"/>
    <mergeCell ref="O3:O4"/>
    <mergeCell ref="P3:P4"/>
    <mergeCell ref="N40:N41"/>
    <mergeCell ref="O40:O41"/>
    <mergeCell ref="P40:P41"/>
    <mergeCell ref="B40:B41"/>
    <mergeCell ref="C40:C41"/>
    <mergeCell ref="F40:F41"/>
    <mergeCell ref="G40:H40"/>
    <mergeCell ref="I40:I41"/>
    <mergeCell ref="I3:I4"/>
    <mergeCell ref="B3:B4"/>
    <mergeCell ref="D3:D4"/>
    <mergeCell ref="F3:F4"/>
    <mergeCell ref="G3:G4"/>
    <mergeCell ref="H3:H4"/>
  </mergeCells>
  <pageMargins left="0.70866141732283472" right="0.70866141732283472" top="0.74803149606299213" bottom="0.74803149606299213" header="0.31496062992125984" footer="0.31496062992125984"/>
  <pageSetup paperSize="8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NSW</vt:lpstr>
      <vt:lpstr>QLD</vt:lpstr>
      <vt:lpstr>VIC</vt:lpstr>
      <vt:lpstr>WA</vt:lpstr>
      <vt:lpstr>NSW!Print_Area</vt:lpstr>
      <vt:lpstr>QLD!Print_Area</vt:lpstr>
      <vt:lpstr>VIC!Print_Area</vt:lpstr>
      <vt:lpstr>WA!Print_Area</vt:lpstr>
    </vt:vector>
  </TitlesOfParts>
  <Company>Mirvac 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Reviewer</dc:creator>
  <cp:lastModifiedBy>Katherine Lipa</cp:lastModifiedBy>
  <cp:lastPrinted>2016-08-01T23:39:52Z</cp:lastPrinted>
  <dcterms:created xsi:type="dcterms:W3CDTF">2016-07-18T04:52:44Z</dcterms:created>
  <dcterms:modified xsi:type="dcterms:W3CDTF">2017-02-15T20:42:16Z</dcterms:modified>
</cp:coreProperties>
</file>