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4840" windowHeight="12135"/>
  </bookViews>
  <sheets>
    <sheet name="FY14 and beyond" sheetId="8" r:id="rId1"/>
    <sheet name="Diversification and Visibility" sheetId="2" r:id="rId2"/>
    <sheet name="Resi lots and revenue" sheetId="3" r:id="rId3"/>
    <sheet name="Development Historical Info" sheetId="5" r:id="rId4"/>
    <sheet name="Pre-sales" sheetId="6" r:id="rId5"/>
    <sheet name="Margin segments" sheetId="7" r:id="rId6"/>
  </sheets>
  <externalReferences>
    <externalReference r:id="rId7"/>
  </externalReferences>
  <definedNames>
    <definedName name="_xlnm.Print_Area" localSheetId="1">'Diversification and Visibility'!$A$1:$J$74</definedName>
  </definedNames>
  <calcPr calcId="124519"/>
</workbook>
</file>

<file path=xl/sharedStrings.xml><?xml version="1.0" encoding="utf-8"?>
<sst xmlns="http://schemas.openxmlformats.org/spreadsheetml/2006/main" count="207" uniqueCount="136">
  <si>
    <t>FY11</t>
  </si>
  <si>
    <t>FY12</t>
  </si>
  <si>
    <t>FY13</t>
  </si>
  <si>
    <t>FY14</t>
  </si>
  <si>
    <t>Apartments</t>
  </si>
  <si>
    <t>NSW</t>
  </si>
  <si>
    <t>VIC</t>
  </si>
  <si>
    <t>QLD</t>
  </si>
  <si>
    <t>WA</t>
  </si>
  <si>
    <t>FY15</t>
  </si>
  <si>
    <t>100% Mirvac Inventory</t>
  </si>
  <si>
    <t>MWRDP</t>
  </si>
  <si>
    <t>PDA</t>
  </si>
  <si>
    <t>JV's &amp; associates</t>
  </si>
  <si>
    <t>Development funds</t>
  </si>
  <si>
    <t>Development &amp; construction revenue</t>
  </si>
  <si>
    <t>&gt; Apartments</t>
  </si>
  <si>
    <t>FY10</t>
  </si>
  <si>
    <t>FY09</t>
  </si>
  <si>
    <t>FY08</t>
  </si>
  <si>
    <t>FY07</t>
  </si>
  <si>
    <t>FY02</t>
  </si>
  <si>
    <t>FY03</t>
  </si>
  <si>
    <t>FY04</t>
  </si>
  <si>
    <t>FY05</t>
  </si>
  <si>
    <t>FY06</t>
  </si>
  <si>
    <t>Financial year</t>
  </si>
  <si>
    <t>Profile of margin segments</t>
  </si>
  <si>
    <t>Forecast of Inventory balance</t>
  </si>
  <si>
    <t>Mirvac Share of Forecast Revenue by State</t>
  </si>
  <si>
    <t xml:space="preserve">Gross Margin </t>
  </si>
  <si>
    <t>Gross Residential Margin (excluding zero margin)</t>
  </si>
  <si>
    <t>Operating profit (profit before non-cash and significant items)</t>
  </si>
  <si>
    <t>Lots Settled</t>
  </si>
  <si>
    <t>EBIT</t>
  </si>
  <si>
    <t>&gt; Masterplanned communities</t>
  </si>
  <si>
    <t>Mirvac's pre-sales track record - Historic profile</t>
  </si>
  <si>
    <t>Development Exchanges - Historic Profile ($m)</t>
  </si>
  <si>
    <t>Provisioned $m</t>
  </si>
  <si>
    <t>Commercial</t>
  </si>
  <si>
    <t>FY12 lots by structure</t>
  </si>
  <si>
    <t>FY12 Mirvac share of forecast revenue</t>
  </si>
  <si>
    <t>Masterplanned Community</t>
  </si>
  <si>
    <t>lots</t>
  </si>
  <si>
    <t>DEVELOPMENT HISTORICAL INFORMATION (FY09-FY12)</t>
  </si>
  <si>
    <t xml:space="preserve">1. T otal exchanged pre-sales contracts as at 30 June 2012, adjusted for Mirvac’s share of JV’s, associates, and Mirvac’s managed funds. </t>
  </si>
  <si>
    <t>Existing</t>
  </si>
  <si>
    <t>Near Term &amp; Acquisitions $m</t>
  </si>
  <si>
    <t>DIVERSIFICATION AND VISIBILITY</t>
  </si>
  <si>
    <t>Profit contributing development projects</t>
  </si>
  <si>
    <t>Project</t>
  </si>
  <si>
    <t>Stage</t>
  </si>
  <si>
    <t>Ownership</t>
  </si>
  <si>
    <t>Type</t>
  </si>
  <si>
    <t>Status</t>
  </si>
  <si>
    <t>FY16</t>
  </si>
  <si>
    <t>FY17</t>
  </si>
  <si>
    <t>Commercial Projects</t>
  </si>
  <si>
    <t>Currently marketing part share sell down of commercial projects</t>
  </si>
  <si>
    <t>Under Negotiation</t>
  </si>
  <si>
    <t>8 Chifley Sydney, NSW</t>
  </si>
  <si>
    <t>Under Construction</t>
  </si>
  <si>
    <t>Old Treasury Building, WA</t>
  </si>
  <si>
    <t>Planning</t>
  </si>
  <si>
    <t>664 Collins Street, VIC</t>
  </si>
  <si>
    <t>190 - 200 George Street, NSW</t>
  </si>
  <si>
    <t>Residential projects - Apartments</t>
  </si>
  <si>
    <t>Waterfront Newstead, QLD</t>
  </si>
  <si>
    <t>Park Precinct</t>
  </si>
  <si>
    <t>65 lots</t>
  </si>
  <si>
    <t>Yarra's Edge, VIC</t>
  </si>
  <si>
    <t>Yarra Point</t>
  </si>
  <si>
    <t>201 lots</t>
  </si>
  <si>
    <t>Rhodes Waterside, NSW</t>
  </si>
  <si>
    <t>Pinnacle</t>
  </si>
  <si>
    <t>231 lots</t>
  </si>
  <si>
    <t>Chatswood, NSW</t>
  </si>
  <si>
    <t>Era</t>
  </si>
  <si>
    <t>295 lots</t>
  </si>
  <si>
    <t>Harold Park, NSW</t>
  </si>
  <si>
    <t>Precinct 1</t>
  </si>
  <si>
    <t>296 lots</t>
  </si>
  <si>
    <t>Precinct 2</t>
  </si>
  <si>
    <t>188 lots</t>
  </si>
  <si>
    <t>Array (previously Twr 6/7)</t>
  </si>
  <si>
    <t>Pre marketing</t>
  </si>
  <si>
    <t>205 lots</t>
  </si>
  <si>
    <t>Residential projects - MPC</t>
  </si>
  <si>
    <t>River Homes  (Stg 3 &amp; 4)</t>
  </si>
  <si>
    <t>House</t>
  </si>
  <si>
    <t>27 lots</t>
  </si>
  <si>
    <t>Middleton Grange, NSW</t>
  </si>
  <si>
    <t>All Stages</t>
  </si>
  <si>
    <t>Active</t>
  </si>
  <si>
    <t>183 lots</t>
  </si>
  <si>
    <t>Elizabeth Hills, NSW</t>
  </si>
  <si>
    <t>Land</t>
  </si>
  <si>
    <t>543 lots</t>
  </si>
  <si>
    <t>Jane Brook, WA</t>
  </si>
  <si>
    <t>182 lots</t>
  </si>
  <si>
    <t>Gainsborough Greens, QLD</t>
  </si>
  <si>
    <t>Precinct 1 to 7</t>
  </si>
  <si>
    <t>1,290 lots</t>
  </si>
  <si>
    <t>Waverley Park, VIC</t>
  </si>
  <si>
    <t>326 lots</t>
  </si>
  <si>
    <t>Harcrest, VIC</t>
  </si>
  <si>
    <t>648 lots</t>
  </si>
  <si>
    <t>Googong, NSW</t>
  </si>
  <si>
    <t>Stage 1 &amp; 2</t>
  </si>
  <si>
    <t>1,321 lots</t>
  </si>
  <si>
    <t>New Brighton Golf Course, NSW</t>
  </si>
  <si>
    <t>228 lots</t>
  </si>
  <si>
    <t>Rockbank, VIC</t>
  </si>
  <si>
    <t>Stage 1</t>
  </si>
  <si>
    <t>1,008 lots</t>
  </si>
  <si>
    <t>Clyde North, VIC</t>
  </si>
  <si>
    <t>402 lots</t>
  </si>
  <si>
    <t>House &amp; Land</t>
  </si>
  <si>
    <t>273 lots</t>
  </si>
  <si>
    <t>Project Status Key</t>
  </si>
  <si>
    <t>Settlements have commenced</t>
  </si>
  <si>
    <t>Marketing</t>
  </si>
  <si>
    <t>2) Contract is subject to vendor being granted planning approval on their future site.</t>
  </si>
  <si>
    <r>
      <t>Profit recognition profile</t>
    </r>
    <r>
      <rPr>
        <b/>
        <vertAlign val="superscript"/>
        <sz val="11"/>
        <color rgb="FF000099"/>
        <rFont val="Arial"/>
        <family val="2"/>
      </rPr>
      <t>1</t>
    </r>
  </si>
  <si>
    <t>1) Project lot settlements over EBIT contributing period.</t>
  </si>
  <si>
    <t>New generation lots to be delivered FY14 - FY16</t>
  </si>
  <si>
    <t xml:space="preserve">New generation projects targeting right product, price point and location </t>
  </si>
  <si>
    <t>100.0% of new generation projects acquired on capital efficient terms</t>
  </si>
  <si>
    <t>Projects priced at assumptions reflecting current market conditions</t>
  </si>
  <si>
    <t>Commercial Development activities continue to boost the Division</t>
  </si>
  <si>
    <t>117% increase in forecast lots delivered between FY14 - FY16</t>
  </si>
  <si>
    <r>
      <t>Eastern Golf Club, VIC</t>
    </r>
    <r>
      <rPr>
        <vertAlign val="superscript"/>
        <sz val="11"/>
        <color theme="1"/>
        <rFont val="Arial"/>
        <family val="2"/>
      </rPr>
      <t>2</t>
    </r>
  </si>
  <si>
    <t>FY11 forecast</t>
  </si>
  <si>
    <t xml:space="preserve">FY12 forecast </t>
  </si>
  <si>
    <t>Masterplanned Communities</t>
  </si>
  <si>
    <t>Total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</si>
</sst>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mmmm\ yyyy"/>
    <numFmt numFmtId="167" formatCode="0.0"/>
    <numFmt numFmtId="168" formatCode="#,##0.0"/>
    <numFmt numFmtId="169" formatCode="#,##0;\(#,##0\);&quot;-&quot;"/>
    <numFmt numFmtId="170" formatCode="mmm\ yy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6"/>
      <color rgb="FF000099"/>
      <name val="Arial"/>
      <family val="2"/>
    </font>
    <font>
      <b/>
      <sz val="11"/>
      <color rgb="FF000099"/>
      <name val="Arial"/>
      <family val="2"/>
    </font>
    <font>
      <b/>
      <sz val="10"/>
      <name val="Arial"/>
      <family val="2"/>
    </font>
    <font>
      <b/>
      <sz val="10"/>
      <color rgb="FF000099"/>
      <name val="Arial"/>
      <family val="2"/>
    </font>
    <font>
      <sz val="10"/>
      <color rgb="FF00B05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u/>
      <sz val="10"/>
      <color rgb="FF000099"/>
      <name val="Arial"/>
      <family val="2"/>
    </font>
    <font>
      <sz val="8"/>
      <color rgb="FF000099"/>
      <name val="Arial"/>
      <family val="2"/>
    </font>
    <font>
      <b/>
      <vertAlign val="superscript"/>
      <sz val="11"/>
      <color rgb="FF000099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91">
    <xf numFmtId="0" fontId="0" fillId="0" borderId="0" xfId="0"/>
    <xf numFmtId="0" fontId="3" fillId="5" borderId="0" xfId="0" applyFont="1" applyFill="1"/>
    <xf numFmtId="0" fontId="4" fillId="5" borderId="0" xfId="0" applyFont="1" applyFill="1"/>
    <xf numFmtId="0" fontId="5" fillId="5" borderId="13" xfId="0" applyFont="1" applyFill="1" applyBorder="1"/>
    <xf numFmtId="0" fontId="6" fillId="5" borderId="0" xfId="0" applyFont="1" applyFill="1"/>
    <xf numFmtId="0" fontId="7" fillId="5" borderId="0" xfId="0" applyFont="1" applyFill="1"/>
    <xf numFmtId="170" fontId="2" fillId="6" borderId="0" xfId="5" applyNumberFormat="1" applyFont="1" applyFill="1" applyBorder="1" applyAlignment="1">
      <alignment horizontal="center"/>
    </xf>
    <xf numFmtId="170" fontId="2" fillId="6" borderId="0" xfId="6" applyNumberFormat="1" applyFont="1" applyFill="1" applyBorder="1" applyAlignment="1">
      <alignment horizontal="center"/>
    </xf>
    <xf numFmtId="169" fontId="8" fillId="3" borderId="0" xfId="7" applyNumberFormat="1" applyFont="1" applyFill="1" applyBorder="1" applyAlignment="1"/>
    <xf numFmtId="170" fontId="2" fillId="3" borderId="0" xfId="7" applyNumberFormat="1" applyFont="1" applyFill="1" applyBorder="1" applyAlignment="1">
      <alignment horizontal="center"/>
    </xf>
    <xf numFmtId="169" fontId="9" fillId="3" borderId="0" xfId="7" applyNumberFormat="1" applyFont="1" applyFill="1" applyBorder="1" applyAlignment="1"/>
    <xf numFmtId="170" fontId="9" fillId="5" borderId="0" xfId="5" applyNumberFormat="1" applyFont="1" applyFill="1" applyBorder="1" applyAlignment="1"/>
    <xf numFmtId="170" fontId="9" fillId="6" borderId="0" xfId="5" applyNumberFormat="1" applyFont="1" applyFill="1" applyBorder="1" applyAlignment="1">
      <alignment horizontal="center"/>
    </xf>
    <xf numFmtId="169" fontId="2" fillId="9" borderId="0" xfId="7" applyNumberFormat="1" applyFont="1" applyFill="1" applyBorder="1" applyAlignment="1">
      <alignment horizontal="center"/>
    </xf>
    <xf numFmtId="170" fontId="9" fillId="5" borderId="0" xfId="5" applyNumberFormat="1" applyFont="1" applyFill="1" applyBorder="1" applyAlignment="1">
      <alignment horizontal="center"/>
    </xf>
    <xf numFmtId="169" fontId="8" fillId="7" borderId="0" xfId="7" applyNumberFormat="1" applyFont="1" applyFill="1" applyBorder="1" applyAlignment="1">
      <alignment horizontal="center"/>
    </xf>
    <xf numFmtId="0" fontId="11" fillId="5" borderId="0" xfId="0" applyFont="1" applyFill="1"/>
    <xf numFmtId="170" fontId="9" fillId="6" borderId="0" xfId="5" applyNumberFormat="1" applyFont="1" applyFill="1" applyBorder="1" applyAlignment="1"/>
    <xf numFmtId="0" fontId="12" fillId="5" borderId="0" xfId="0" applyFont="1" applyFill="1"/>
    <xf numFmtId="0" fontId="5" fillId="5" borderId="13" xfId="0" applyFont="1" applyFill="1" applyBorder="1" applyAlignment="1">
      <alignment horizontal="left"/>
    </xf>
    <xf numFmtId="0" fontId="2" fillId="0" borderId="0" xfId="0" applyFont="1"/>
    <xf numFmtId="0" fontId="2" fillId="5" borderId="0" xfId="0" applyFont="1" applyFill="1"/>
    <xf numFmtId="169" fontId="8" fillId="7" borderId="0" xfId="7" applyNumberFormat="1" applyFont="1" applyFill="1" applyBorder="1" applyAlignment="1">
      <alignment horizontal="center"/>
    </xf>
    <xf numFmtId="0" fontId="10" fillId="9" borderId="0" xfId="0" applyFont="1" applyFill="1" applyBorder="1" applyAlignment="1">
      <alignment horizontal="center"/>
    </xf>
    <xf numFmtId="170" fontId="2" fillId="9" borderId="0" xfId="5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0" fontId="9" fillId="6" borderId="0" xfId="5" applyNumberFormat="1" applyFont="1" applyFill="1" applyBorder="1" applyAlignment="1">
      <alignment horizontal="center"/>
    </xf>
    <xf numFmtId="0" fontId="9" fillId="10" borderId="0" xfId="0" applyFont="1" applyFill="1" applyBorder="1" applyAlignment="1">
      <alignment horizontal="center"/>
    </xf>
    <xf numFmtId="0" fontId="14" fillId="5" borderId="0" xfId="0" applyFont="1" applyFill="1"/>
    <xf numFmtId="0" fontId="14" fillId="5" borderId="0" xfId="0" applyFont="1" applyFill="1" applyAlignment="1">
      <alignment horizontal="left"/>
    </xf>
    <xf numFmtId="0" fontId="14" fillId="0" borderId="0" xfId="0" applyFont="1"/>
    <xf numFmtId="9" fontId="14" fillId="5" borderId="0" xfId="4" applyFont="1" applyFill="1" applyAlignment="1">
      <alignment horizontal="left"/>
    </xf>
    <xf numFmtId="0" fontId="14" fillId="8" borderId="0" xfId="0" applyFont="1" applyFill="1" applyBorder="1"/>
    <xf numFmtId="0" fontId="14" fillId="5" borderId="0" xfId="0" applyFont="1" applyFill="1" applyBorder="1"/>
    <xf numFmtId="0" fontId="14" fillId="5" borderId="0" xfId="0" applyFont="1" applyFill="1" applyAlignment="1"/>
    <xf numFmtId="0" fontId="14" fillId="11" borderId="14" xfId="0" applyFont="1" applyFill="1" applyBorder="1"/>
    <xf numFmtId="0" fontId="14" fillId="10" borderId="14" xfId="0" applyFont="1" applyFill="1" applyBorder="1"/>
    <xf numFmtId="0" fontId="14" fillId="9" borderId="14" xfId="0" applyFont="1" applyFill="1" applyBorder="1"/>
    <xf numFmtId="0" fontId="14" fillId="8" borderId="14" xfId="0" applyFont="1" applyFill="1" applyBorder="1"/>
    <xf numFmtId="0" fontId="14" fillId="0" borderId="0" xfId="0" applyFont="1" applyAlignment="1">
      <alignment horizontal="left"/>
    </xf>
    <xf numFmtId="0" fontId="16" fillId="5" borderId="0" xfId="0" applyFont="1" applyFill="1"/>
    <xf numFmtId="0" fontId="17" fillId="0" borderId="0" xfId="0" applyFont="1"/>
    <xf numFmtId="0" fontId="14" fillId="0" borderId="4" xfId="0" applyFont="1" applyBorder="1"/>
    <xf numFmtId="165" fontId="14" fillId="0" borderId="6" xfId="2" applyNumberFormat="1" applyFont="1" applyBorder="1" applyAlignment="1">
      <alignment horizontal="right"/>
    </xf>
    <xf numFmtId="0" fontId="14" fillId="0" borderId="1" xfId="0" applyFont="1" applyBorder="1"/>
    <xf numFmtId="165" fontId="14" fillId="0" borderId="3" xfId="2" applyNumberFormat="1" applyFont="1" applyBorder="1" applyAlignment="1">
      <alignment horizontal="right"/>
    </xf>
    <xf numFmtId="10" fontId="14" fillId="0" borderId="0" xfId="0" applyNumberFormat="1" applyFont="1"/>
    <xf numFmtId="0" fontId="14" fillId="0" borderId="0" xfId="2" applyNumberFormat="1" applyFont="1"/>
    <xf numFmtId="165" fontId="14" fillId="0" borderId="0" xfId="2" applyNumberFormat="1" applyFont="1"/>
    <xf numFmtId="0" fontId="14" fillId="0" borderId="7" xfId="0" applyFont="1" applyBorder="1"/>
    <xf numFmtId="165" fontId="14" fillId="0" borderId="9" xfId="2" applyNumberFormat="1" applyFont="1" applyBorder="1" applyAlignment="1">
      <alignment horizontal="right"/>
    </xf>
    <xf numFmtId="0" fontId="18" fillId="2" borderId="1" xfId="0" applyFont="1" applyFill="1" applyBorder="1"/>
    <xf numFmtId="166" fontId="18" fillId="4" borderId="0" xfId="0" applyNumberFormat="1" applyFont="1" applyFill="1" applyAlignment="1">
      <alignment horizontal="center" vertical="center" wrapText="1"/>
    </xf>
    <xf numFmtId="0" fontId="14" fillId="3" borderId="0" xfId="0" applyFont="1" applyFill="1"/>
    <xf numFmtId="166" fontId="19" fillId="3" borderId="0" xfId="0" applyNumberFormat="1" applyFont="1" applyFill="1" applyAlignment="1">
      <alignment horizontal="center"/>
    </xf>
    <xf numFmtId="168" fontId="16" fillId="5" borderId="0" xfId="3" applyNumberFormat="1" applyFont="1" applyFill="1" applyAlignment="1">
      <alignment horizontal="center"/>
    </xf>
    <xf numFmtId="168" fontId="16" fillId="3" borderId="0" xfId="3" applyNumberFormat="1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165" fontId="16" fillId="5" borderId="0" xfId="4" applyNumberFormat="1" applyFont="1" applyFill="1" applyAlignment="1">
      <alignment horizontal="center"/>
    </xf>
    <xf numFmtId="165" fontId="16" fillId="3" borderId="0" xfId="4" applyNumberFormat="1" applyFont="1" applyFill="1" applyAlignment="1">
      <alignment horizontal="center"/>
    </xf>
    <xf numFmtId="0" fontId="16" fillId="3" borderId="0" xfId="0" applyFont="1" applyFill="1"/>
    <xf numFmtId="167" fontId="14" fillId="5" borderId="0" xfId="0" applyNumberFormat="1" applyFont="1" applyFill="1" applyAlignment="1">
      <alignment horizontal="center"/>
    </xf>
    <xf numFmtId="167" fontId="14" fillId="3" borderId="0" xfId="0" applyNumberFormat="1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169" fontId="14" fillId="5" borderId="0" xfId="0" applyNumberFormat="1" applyFont="1" applyFill="1" applyAlignment="1">
      <alignment horizontal="center"/>
    </xf>
    <xf numFmtId="169" fontId="14" fillId="3" borderId="0" xfId="0" applyNumberFormat="1" applyFont="1" applyFill="1" applyAlignment="1">
      <alignment horizontal="center"/>
    </xf>
    <xf numFmtId="169" fontId="16" fillId="3" borderId="0" xfId="0" applyNumberFormat="1" applyFont="1" applyFill="1" applyAlignment="1">
      <alignment horizontal="center"/>
    </xf>
    <xf numFmtId="0" fontId="14" fillId="3" borderId="10" xfId="0" applyFont="1" applyFill="1" applyBorder="1"/>
    <xf numFmtId="169" fontId="14" fillId="5" borderId="10" xfId="0" applyNumberFormat="1" applyFont="1" applyFill="1" applyBorder="1" applyAlignment="1">
      <alignment horizontal="center"/>
    </xf>
    <xf numFmtId="0" fontId="14" fillId="0" borderId="0" xfId="0" applyFont="1" applyFill="1"/>
    <xf numFmtId="0" fontId="18" fillId="2" borderId="1" xfId="0" applyFont="1" applyFill="1" applyBorder="1" applyAlignment="1">
      <alignment wrapText="1"/>
    </xf>
    <xf numFmtId="0" fontId="18" fillId="2" borderId="3" xfId="0" applyFont="1" applyFill="1" applyBorder="1" applyAlignment="1">
      <alignment wrapText="1"/>
    </xf>
    <xf numFmtId="0" fontId="17" fillId="0" borderId="0" xfId="0" applyFont="1" applyAlignment="1">
      <alignment wrapText="1"/>
    </xf>
    <xf numFmtId="1" fontId="14" fillId="0" borderId="6" xfId="1" applyNumberFormat="1" applyFont="1" applyBorder="1"/>
    <xf numFmtId="0" fontId="20" fillId="0" borderId="0" xfId="0" applyFont="1"/>
    <xf numFmtId="0" fontId="14" fillId="0" borderId="11" xfId="0" applyFont="1" applyBorder="1"/>
    <xf numFmtId="1" fontId="14" fillId="0" borderId="12" xfId="1" applyNumberFormat="1" applyFont="1" applyBorder="1"/>
    <xf numFmtId="0" fontId="17" fillId="0" borderId="7" xfId="0" applyFont="1" applyBorder="1"/>
    <xf numFmtId="1" fontId="17" fillId="0" borderId="9" xfId="0" applyNumberFormat="1" applyFont="1" applyBorder="1"/>
    <xf numFmtId="0" fontId="14" fillId="0" borderId="2" xfId="0" applyFont="1" applyBorder="1" applyAlignment="1">
      <alignment horizontal="right" wrapText="1"/>
    </xf>
    <xf numFmtId="0" fontId="14" fillId="0" borderId="3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3" fontId="14" fillId="0" borderId="5" xfId="1" applyNumberFormat="1" applyFont="1" applyBorder="1"/>
    <xf numFmtId="3" fontId="14" fillId="0" borderId="6" xfId="1" applyNumberFormat="1" applyFont="1" applyBorder="1"/>
    <xf numFmtId="164" fontId="14" fillId="0" borderId="0" xfId="1" applyNumberFormat="1" applyFont="1"/>
    <xf numFmtId="3" fontId="14" fillId="0" borderId="8" xfId="1" applyNumberFormat="1" applyFont="1" applyBorder="1"/>
    <xf numFmtId="3" fontId="14" fillId="0" borderId="9" xfId="1" applyNumberFormat="1" applyFont="1" applyBorder="1"/>
    <xf numFmtId="0" fontId="20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</cellXfs>
  <cellStyles count="8">
    <cellStyle name="Comma" xfId="1" builtinId="3"/>
    <cellStyle name="Comma 2 6" xfId="3"/>
    <cellStyle name="Normal" xfId="0" builtinId="0"/>
    <cellStyle name="Normal 4" xfId="5"/>
    <cellStyle name="Normal 5" xfId="6"/>
    <cellStyle name="Normal 6" xfId="7"/>
    <cellStyle name="Percent" xfId="2" builtinId="5"/>
    <cellStyle name="Percent 2 26" xfId="4"/>
  </cellStyles>
  <dxfs count="0"/>
  <tableStyles count="0" defaultTableStyle="TableStyleMedium9" defaultPivotStyle="PivotStyleLight16"/>
  <colors>
    <mruColors>
      <color rgb="FF000066"/>
      <color rgb="FFA2DE6C"/>
      <color rgb="FF7E7E70"/>
      <color rgb="FFABABA1"/>
      <color rgb="FF000099"/>
      <color rgb="FFAADB6F"/>
      <color rgb="FF333399"/>
      <color rgb="FF003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>
        <c:manualLayout>
          <c:layoutTarget val="inner"/>
          <c:xMode val="edge"/>
          <c:yMode val="edge"/>
          <c:x val="0.11004441384717621"/>
          <c:y val="4.418913307478356E-2"/>
          <c:w val="0.87464413942792674"/>
          <c:h val="0.82653378775414266"/>
        </c:manualLayout>
      </c:layout>
      <c:barChart>
        <c:barDir val="col"/>
        <c:grouping val="stacked"/>
        <c:ser>
          <c:idx val="0"/>
          <c:order val="0"/>
          <c:tx>
            <c:strRef>
              <c:f>'FY14 and beyond'!$K$16</c:f>
              <c:strCache>
                <c:ptCount val="1"/>
                <c:pt idx="0">
                  <c:v>Masterplanned Communities</c:v>
                </c:pt>
              </c:strCache>
            </c:strRef>
          </c:tx>
          <c:spPr>
            <a:solidFill>
              <a:srgbClr val="000066"/>
            </a:solidFill>
          </c:spPr>
          <c:cat>
            <c:strRef>
              <c:f>'FY14 and beyond'!$L$15:$M$15</c:f>
              <c:strCache>
                <c:ptCount val="2"/>
                <c:pt idx="0">
                  <c:v>FY11 forecast</c:v>
                </c:pt>
                <c:pt idx="1">
                  <c:v>FY12 forecast </c:v>
                </c:pt>
              </c:strCache>
            </c:strRef>
          </c:cat>
          <c:val>
            <c:numRef>
              <c:f>'FY14 and beyond'!$L$16:$M$16</c:f>
              <c:numCache>
                <c:formatCode>General</c:formatCode>
                <c:ptCount val="2"/>
                <c:pt idx="0">
                  <c:v>1316</c:v>
                </c:pt>
                <c:pt idx="1">
                  <c:v>2895</c:v>
                </c:pt>
              </c:numCache>
            </c:numRef>
          </c:val>
        </c:ser>
        <c:ser>
          <c:idx val="1"/>
          <c:order val="1"/>
          <c:tx>
            <c:strRef>
              <c:f>'FY14 and beyond'!$K$17</c:f>
              <c:strCache>
                <c:ptCount val="1"/>
                <c:pt idx="0">
                  <c:v>Apartments</c:v>
                </c:pt>
              </c:strCache>
            </c:strRef>
          </c:tx>
          <c:spPr>
            <a:solidFill>
              <a:srgbClr val="A2DE6C"/>
            </a:solidFill>
          </c:spPr>
          <c:cat>
            <c:strRef>
              <c:f>'FY14 and beyond'!$L$15:$M$15</c:f>
              <c:strCache>
                <c:ptCount val="2"/>
                <c:pt idx="0">
                  <c:v>FY11 forecast</c:v>
                </c:pt>
                <c:pt idx="1">
                  <c:v>FY12 forecast </c:v>
                </c:pt>
              </c:strCache>
            </c:strRef>
          </c:cat>
          <c:val>
            <c:numRef>
              <c:f>'FY14 and beyond'!$L$17:$M$17</c:f>
              <c:numCache>
                <c:formatCode>General</c:formatCode>
                <c:ptCount val="2"/>
                <c:pt idx="0">
                  <c:v>460</c:v>
                </c:pt>
                <c:pt idx="1">
                  <c:v>959</c:v>
                </c:pt>
              </c:numCache>
            </c:numRef>
          </c:val>
        </c:ser>
        <c:overlap val="100"/>
        <c:axId val="147555840"/>
        <c:axId val="147557376"/>
      </c:barChart>
      <c:catAx>
        <c:axId val="147555840"/>
        <c:scaling>
          <c:orientation val="minMax"/>
        </c:scaling>
        <c:axPos val="b"/>
        <c:tickLblPos val="nextTo"/>
        <c:crossAx val="147557376"/>
        <c:crosses val="autoZero"/>
        <c:auto val="1"/>
        <c:lblAlgn val="ctr"/>
        <c:lblOffset val="100"/>
      </c:catAx>
      <c:valAx>
        <c:axId val="147557376"/>
        <c:scaling>
          <c:orientation val="minMax"/>
        </c:scaling>
        <c:axPos val="l"/>
        <c:majorGridlines/>
        <c:numFmt formatCode="#,##0\ ;[Red]\(#,##0\)" sourceLinked="0"/>
        <c:tickLblPos val="nextTo"/>
        <c:crossAx val="147555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737222054893413"/>
          <c:y val="7.3799193011321332E-2"/>
          <c:w val="0.32860835018573498"/>
          <c:h val="0.14394358914090963"/>
        </c:manualLayout>
      </c:layout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/>
            </a:pPr>
            <a:r>
              <a:rPr lang="en-AU" sz="1000"/>
              <a:t>FY12 lots by Structure</a:t>
            </a:r>
          </a:p>
        </c:rich>
      </c:tx>
      <c:layout/>
      <c:overlay val="1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000066"/>
              </a:solidFill>
            </c:spPr>
          </c:dPt>
          <c:dPt>
            <c:idx val="1"/>
            <c:spPr>
              <a:solidFill>
                <a:srgbClr val="00B0F0"/>
              </a:solidFill>
            </c:spPr>
          </c:dPt>
          <c:dPt>
            <c:idx val="2"/>
            <c:spPr>
              <a:solidFill>
                <a:srgbClr val="A2DE6C"/>
              </a:solidFill>
            </c:spPr>
          </c:dPt>
          <c:dPt>
            <c:idx val="3"/>
            <c:spPr>
              <a:solidFill>
                <a:srgbClr val="ABABA1"/>
              </a:solidFill>
            </c:spPr>
          </c:dPt>
          <c:dPt>
            <c:idx val="4"/>
            <c:spPr>
              <a:solidFill>
                <a:srgbClr val="7E7E70"/>
              </a:solidFill>
            </c:spPr>
          </c:dPt>
          <c:dLbls>
            <c:dLbl>
              <c:idx val="0"/>
              <c:layout>
                <c:manualLayout>
                  <c:x val="-6.1074407119228513E-2"/>
                  <c:y val="-0.11617847769028868"/>
                </c:manualLayout>
              </c:layout>
              <c:showVal val="1"/>
            </c:dLbl>
            <c:dLbl>
              <c:idx val="2"/>
              <c:layout>
                <c:manualLayout>
                  <c:x val="1.9436394415195141E-2"/>
                  <c:y val="2.1921259842519686E-3"/>
                </c:manualLayout>
              </c:layout>
              <c:showVal val="1"/>
            </c:dLbl>
            <c:dLbl>
              <c:idx val="3"/>
              <c:layout>
                <c:manualLayout>
                  <c:x val="3.6785786392085598E-3"/>
                  <c:y val="-0.11632393223574325"/>
                </c:manualLayout>
              </c:layout>
              <c:showVal val="1"/>
            </c:dLbl>
            <c:showVal val="1"/>
          </c:dLbls>
          <c:cat>
            <c:strRef>
              <c:f>'Resi lots and revenue'!$F$19:$F$23</c:f>
              <c:strCache>
                <c:ptCount val="5"/>
                <c:pt idx="0">
                  <c:v>100% Mirvac Inventory</c:v>
                </c:pt>
                <c:pt idx="1">
                  <c:v>MWRDP</c:v>
                </c:pt>
                <c:pt idx="2">
                  <c:v>PDA</c:v>
                </c:pt>
                <c:pt idx="3">
                  <c:v>JV's &amp; associates</c:v>
                </c:pt>
                <c:pt idx="4">
                  <c:v>Development funds</c:v>
                </c:pt>
              </c:strCache>
            </c:strRef>
          </c:cat>
          <c:val>
            <c:numRef>
              <c:f>'Resi lots and revenue'!$G$19:$G$23</c:f>
              <c:numCache>
                <c:formatCode>0.0%</c:formatCode>
                <c:ptCount val="5"/>
                <c:pt idx="0">
                  <c:v>0.43401296563770114</c:v>
                </c:pt>
                <c:pt idx="1">
                  <c:v>5.9957676933928991E-2</c:v>
                </c:pt>
                <c:pt idx="2">
                  <c:v>9.0625104967921796E-2</c:v>
                </c:pt>
                <c:pt idx="3">
                  <c:v>0.40341271707366227</c:v>
                </c:pt>
                <c:pt idx="4">
                  <c:v>1.1991535386785799E-2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/>
            </a:pPr>
            <a:r>
              <a:rPr lang="en-AU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FY12 lots by State</a:t>
            </a:r>
          </a:p>
        </c:rich>
      </c:tx>
      <c:layout>
        <c:manualLayout>
          <c:xMode val="edge"/>
          <c:yMode val="edge"/>
          <c:x val="0.27256394725807231"/>
          <c:y val="1.9393939393939411E-2"/>
        </c:manualLayout>
      </c:layout>
      <c:overlay val="1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000066"/>
              </a:solidFill>
            </c:spPr>
          </c:dPt>
          <c:dPt>
            <c:idx val="1"/>
            <c:spPr>
              <a:solidFill>
                <a:srgbClr val="00B0F0"/>
              </a:solidFill>
            </c:spPr>
          </c:dPt>
          <c:dPt>
            <c:idx val="2"/>
            <c:spPr>
              <a:solidFill>
                <a:srgbClr val="A2DE6C"/>
              </a:solidFill>
            </c:spPr>
          </c:dPt>
          <c:dPt>
            <c:idx val="3"/>
            <c:spPr>
              <a:solidFill>
                <a:srgbClr val="ABABA1"/>
              </a:solidFill>
            </c:spPr>
          </c:dPt>
          <c:dLbls>
            <c:dLbl>
              <c:idx val="0"/>
              <c:layout>
                <c:manualLayout>
                  <c:x val="-6.1074407119228513E-2"/>
                  <c:y val="-0.11617847769028868"/>
                </c:manualLayout>
              </c:layout>
              <c:showVal val="1"/>
            </c:dLbl>
            <c:dLbl>
              <c:idx val="1"/>
              <c:layout>
                <c:manualLayout>
                  <c:x val="-1.0855891534268292E-4"/>
                  <c:y val="1.0086375566690529E-2"/>
                </c:manualLayout>
              </c:layout>
              <c:showVal val="1"/>
            </c:dLbl>
            <c:dLbl>
              <c:idx val="2"/>
              <c:layout>
                <c:manualLayout>
                  <c:x val="1.1546692758079794E-2"/>
                  <c:y val="0.18158606537819141"/>
                </c:manualLayout>
              </c:layout>
              <c:showVal val="1"/>
            </c:dLbl>
            <c:dLbl>
              <c:idx val="3"/>
              <c:layout>
                <c:manualLayout>
                  <c:x val="-4.2109677118762519E-3"/>
                  <c:y val="2.6663994273443112E-2"/>
                </c:manualLayout>
              </c:layout>
              <c:showVal val="1"/>
            </c:dLbl>
            <c:showVal val="1"/>
          </c:dLbls>
          <c:cat>
            <c:strRef>
              <c:f>'Resi lots and revenue'!$B$19:$B$22</c:f>
              <c:strCache>
                <c:ptCount val="4"/>
                <c:pt idx="0">
                  <c:v>NSW</c:v>
                </c:pt>
                <c:pt idx="1">
                  <c:v>VIC</c:v>
                </c:pt>
                <c:pt idx="2">
                  <c:v>QLD</c:v>
                </c:pt>
                <c:pt idx="3">
                  <c:v>WA</c:v>
                </c:pt>
              </c:strCache>
            </c:strRef>
          </c:cat>
          <c:val>
            <c:numRef>
              <c:f>'Resi lots and revenue'!$C$19:$C$22</c:f>
              <c:numCache>
                <c:formatCode>0.0%</c:formatCode>
                <c:ptCount val="4"/>
                <c:pt idx="0">
                  <c:v>0.32629068556649088</c:v>
                </c:pt>
                <c:pt idx="1">
                  <c:v>0.41033220247892244</c:v>
                </c:pt>
                <c:pt idx="2">
                  <c:v>0.1329481710389305</c:v>
                </c:pt>
                <c:pt idx="3">
                  <c:v>0.13042894091565618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/>
            </a:pPr>
            <a:r>
              <a:rPr lang="en-AU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FY12 Mirvac share of forecast revenue</a:t>
            </a:r>
          </a:p>
        </c:rich>
      </c:tx>
      <c:layout>
        <c:manualLayout>
          <c:xMode val="edge"/>
          <c:yMode val="edge"/>
          <c:x val="0.19151873767258384"/>
          <c:y val="1.9393939393939411E-2"/>
        </c:manualLayout>
      </c:layout>
      <c:overlay val="1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000066"/>
              </a:solidFill>
            </c:spPr>
          </c:dPt>
          <c:dPt>
            <c:idx val="1"/>
            <c:spPr>
              <a:solidFill>
                <a:srgbClr val="00B0F0"/>
              </a:solidFill>
            </c:spPr>
          </c:dPt>
          <c:dPt>
            <c:idx val="2"/>
            <c:spPr>
              <a:solidFill>
                <a:srgbClr val="A2DE6C"/>
              </a:solidFill>
            </c:spPr>
          </c:dPt>
          <c:dLbls>
            <c:dLbl>
              <c:idx val="0"/>
              <c:layout>
                <c:manualLayout>
                  <c:x val="-5.2855927611985022E-2"/>
                  <c:y val="-0.22380529706513963"/>
                </c:manualLayout>
              </c:layout>
              <c:showVal val="1"/>
            </c:dLbl>
            <c:dLbl>
              <c:idx val="1"/>
              <c:layout>
                <c:manualLayout>
                  <c:x val="2.8531167508174689E-2"/>
                  <c:y val="0.18055833929849688"/>
                </c:manualLayout>
              </c:layout>
              <c:showVal val="1"/>
            </c:dLbl>
            <c:dLbl>
              <c:idx val="2"/>
              <c:layout>
                <c:manualLayout>
                  <c:x val="1.9436394415195141E-2"/>
                  <c:y val="2.1921259842519686E-3"/>
                </c:manualLayout>
              </c:layout>
              <c:showVal val="1"/>
            </c:dLbl>
            <c:dLbl>
              <c:idx val="3"/>
              <c:layout>
                <c:manualLayout>
                  <c:x val="3.6785786392085598E-3"/>
                  <c:y val="-0.11632393223574325"/>
                </c:manualLayout>
              </c:layout>
              <c:showVal val="1"/>
            </c:dLbl>
            <c:showVal val="1"/>
          </c:dLbls>
          <c:cat>
            <c:strRef>
              <c:f>'Resi lots and revenue'!$K$19:$K$21</c:f>
              <c:strCache>
                <c:ptCount val="3"/>
                <c:pt idx="0">
                  <c:v>Apartments</c:v>
                </c:pt>
                <c:pt idx="1">
                  <c:v>Masterplanned Community</c:v>
                </c:pt>
                <c:pt idx="2">
                  <c:v>Commercial</c:v>
                </c:pt>
              </c:strCache>
            </c:strRef>
          </c:cat>
          <c:val>
            <c:numRef>
              <c:f>'Resi lots and revenue'!$L$19:$L$21</c:f>
              <c:numCache>
                <c:formatCode>0.0%</c:formatCode>
                <c:ptCount val="3"/>
                <c:pt idx="0">
                  <c:v>0.46735125450611914</c:v>
                </c:pt>
                <c:pt idx="1">
                  <c:v>0.41289674296931306</c:v>
                </c:pt>
                <c:pt idx="2">
                  <c:v>6.1067214472210439E-2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 sz="1000"/>
            </a:pPr>
            <a:r>
              <a:rPr lang="en-AU" sz="1000"/>
              <a:t>Pre-sales</a:t>
            </a:r>
            <a:r>
              <a:rPr lang="en-AU" sz="1000" baseline="0"/>
              <a:t> historic profile</a:t>
            </a:r>
            <a:endParaRPr lang="en-AU" sz="1000"/>
          </a:p>
        </c:rich>
      </c:tx>
      <c:layout/>
      <c:overlay val="1"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000066"/>
            </a:solidFill>
          </c:spPr>
          <c:cat>
            <c:strRef>
              <c:f>'Pre-sales'!$B$5:$B$16</c:f>
              <c:strCache>
                <c:ptCount val="12"/>
                <c:pt idx="0">
                  <c:v>FY02</c:v>
                </c:pt>
                <c:pt idx="1">
                  <c:v>FY03</c:v>
                </c:pt>
                <c:pt idx="2">
                  <c:v>FY04</c:v>
                </c:pt>
                <c:pt idx="3">
                  <c:v>FY05</c:v>
                </c:pt>
                <c:pt idx="4">
                  <c:v>FY06</c:v>
                </c:pt>
                <c:pt idx="5">
                  <c:v>FY07</c:v>
                </c:pt>
                <c:pt idx="6">
                  <c:v>FY08</c:v>
                </c:pt>
                <c:pt idx="7">
                  <c:v>FY09</c:v>
                </c:pt>
                <c:pt idx="8">
                  <c:v>FY10</c:v>
                </c:pt>
                <c:pt idx="9">
                  <c:v>FY11</c:v>
                </c:pt>
                <c:pt idx="10">
                  <c:v>FY12</c:v>
                </c:pt>
                <c:pt idx="11">
                  <c:v>FY12</c:v>
                </c:pt>
              </c:strCache>
            </c:strRef>
          </c:cat>
          <c:val>
            <c:numRef>
              <c:f>'Pre-sales'!$C$5:$C$16</c:f>
              <c:numCache>
                <c:formatCode>0</c:formatCode>
                <c:ptCount val="12"/>
                <c:pt idx="0">
                  <c:v>1011</c:v>
                </c:pt>
                <c:pt idx="1">
                  <c:v>1036</c:v>
                </c:pt>
                <c:pt idx="2">
                  <c:v>625</c:v>
                </c:pt>
                <c:pt idx="3">
                  <c:v>877</c:v>
                </c:pt>
                <c:pt idx="4">
                  <c:v>730</c:v>
                </c:pt>
                <c:pt idx="5">
                  <c:v>689</c:v>
                </c:pt>
                <c:pt idx="6">
                  <c:v>1018</c:v>
                </c:pt>
                <c:pt idx="7">
                  <c:v>759</c:v>
                </c:pt>
                <c:pt idx="8">
                  <c:v>704</c:v>
                </c:pt>
                <c:pt idx="9">
                  <c:v>980.3</c:v>
                </c:pt>
                <c:pt idx="10">
                  <c:v>907.7</c:v>
                </c:pt>
                <c:pt idx="11">
                  <c:v>907.7</c:v>
                </c:pt>
              </c:numCache>
            </c:numRef>
          </c:val>
        </c:ser>
        <c:axId val="150281600"/>
        <c:axId val="150316160"/>
      </c:barChart>
      <c:lineChart>
        <c:grouping val="standard"/>
        <c:ser>
          <c:idx val="1"/>
          <c:order val="1"/>
          <c:marker>
            <c:symbol val="none"/>
          </c:marker>
          <c:cat>
            <c:strRef>
              <c:f>'Pre-sales'!$B$5:$B$16</c:f>
              <c:strCache>
                <c:ptCount val="12"/>
                <c:pt idx="0">
                  <c:v>FY02</c:v>
                </c:pt>
                <c:pt idx="1">
                  <c:v>FY03</c:v>
                </c:pt>
                <c:pt idx="2">
                  <c:v>FY04</c:v>
                </c:pt>
                <c:pt idx="3">
                  <c:v>FY05</c:v>
                </c:pt>
                <c:pt idx="4">
                  <c:v>FY06</c:v>
                </c:pt>
                <c:pt idx="5">
                  <c:v>FY07</c:v>
                </c:pt>
                <c:pt idx="6">
                  <c:v>FY08</c:v>
                </c:pt>
                <c:pt idx="7">
                  <c:v>FY09</c:v>
                </c:pt>
                <c:pt idx="8">
                  <c:v>FY10</c:v>
                </c:pt>
                <c:pt idx="9">
                  <c:v>FY11</c:v>
                </c:pt>
                <c:pt idx="10">
                  <c:v>FY12</c:v>
                </c:pt>
                <c:pt idx="11">
                  <c:v>FY12</c:v>
                </c:pt>
              </c:strCache>
            </c:strRef>
          </c:cat>
          <c:val>
            <c:numRef>
              <c:f>'Pre-sales'!$D$5:$D$16</c:f>
              <c:numCache>
                <c:formatCode>General</c:formatCode>
                <c:ptCount val="12"/>
                <c:pt idx="0">
                  <c:v>854</c:v>
                </c:pt>
                <c:pt idx="1">
                  <c:v>854</c:v>
                </c:pt>
                <c:pt idx="2">
                  <c:v>854</c:v>
                </c:pt>
                <c:pt idx="3">
                  <c:v>854</c:v>
                </c:pt>
                <c:pt idx="4">
                  <c:v>854</c:v>
                </c:pt>
                <c:pt idx="5">
                  <c:v>854</c:v>
                </c:pt>
                <c:pt idx="6">
                  <c:v>854</c:v>
                </c:pt>
                <c:pt idx="7">
                  <c:v>854</c:v>
                </c:pt>
                <c:pt idx="8">
                  <c:v>854</c:v>
                </c:pt>
                <c:pt idx="9">
                  <c:v>854</c:v>
                </c:pt>
                <c:pt idx="10">
                  <c:v>854</c:v>
                </c:pt>
                <c:pt idx="11">
                  <c:v>854</c:v>
                </c:pt>
              </c:numCache>
            </c:numRef>
          </c:val>
        </c:ser>
        <c:marker val="1"/>
        <c:axId val="150281600"/>
        <c:axId val="150316160"/>
      </c:lineChart>
      <c:catAx>
        <c:axId val="150281600"/>
        <c:scaling>
          <c:orientation val="minMax"/>
        </c:scaling>
        <c:axPos val="b"/>
        <c:tickLblPos val="nextTo"/>
        <c:crossAx val="150316160"/>
        <c:crosses val="autoZero"/>
        <c:auto val="1"/>
        <c:lblAlgn val="ctr"/>
        <c:lblOffset val="100"/>
      </c:catAx>
      <c:valAx>
        <c:axId val="15031616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$m</a:t>
                </a:r>
              </a:p>
            </c:rich>
          </c:tx>
          <c:layout/>
        </c:title>
        <c:numFmt formatCode="0" sourceLinked="1"/>
        <c:tickLblPos val="nextTo"/>
        <c:crossAx val="150281600"/>
        <c:crosses val="autoZero"/>
        <c:crossBetween val="between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>
        <c:manualLayout>
          <c:layoutTarget val="inner"/>
          <c:xMode val="edge"/>
          <c:yMode val="edge"/>
          <c:x val="0.12097784610696748"/>
          <c:y val="3.3952659587276376E-2"/>
          <c:w val="0.81409691202848056"/>
          <c:h val="0.72298658768571367"/>
        </c:manualLayout>
      </c:layout>
      <c:lineChart>
        <c:grouping val="standard"/>
        <c:ser>
          <c:idx val="0"/>
          <c:order val="0"/>
          <c:tx>
            <c:strRef>
              <c:f>'Margin segments'!$B$5</c:f>
              <c:strCache>
                <c:ptCount val="1"/>
                <c:pt idx="0">
                  <c:v>Existing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'Margin segments'!$C$4:$F$4</c:f>
              <c:strCache>
                <c:ptCount val="4"/>
                <c:pt idx="0">
                  <c:v>FY11</c:v>
                </c:pt>
                <c:pt idx="1">
                  <c:v>FY12</c:v>
                </c:pt>
                <c:pt idx="2">
                  <c:v>FY13</c:v>
                </c:pt>
                <c:pt idx="3">
                  <c:v>FY14</c:v>
                </c:pt>
              </c:strCache>
            </c:strRef>
          </c:cat>
          <c:val>
            <c:numRef>
              <c:f>'Margin segments'!$C$5:$F$5</c:f>
              <c:numCache>
                <c:formatCode>#,##0</c:formatCode>
                <c:ptCount val="4"/>
                <c:pt idx="0">
                  <c:v>1001976.3093312001</c:v>
                </c:pt>
                <c:pt idx="1">
                  <c:v>481851.471164838</c:v>
                </c:pt>
                <c:pt idx="2">
                  <c:v>513595.02740000002</c:v>
                </c:pt>
                <c:pt idx="3">
                  <c:v>495129.67170000024</c:v>
                </c:pt>
              </c:numCache>
            </c:numRef>
          </c:val>
        </c:ser>
        <c:ser>
          <c:idx val="1"/>
          <c:order val="1"/>
          <c:tx>
            <c:strRef>
              <c:f>'Margin segments'!$B$6</c:f>
              <c:strCache>
                <c:ptCount val="1"/>
                <c:pt idx="0">
                  <c:v>Provisioned $m</c:v>
                </c:pt>
              </c:strCache>
            </c:strRef>
          </c:tx>
          <c:spPr>
            <a:ln>
              <a:solidFill>
                <a:srgbClr val="A2DE6C"/>
              </a:solidFill>
            </a:ln>
          </c:spPr>
          <c:marker>
            <c:symbol val="none"/>
          </c:marker>
          <c:cat>
            <c:strRef>
              <c:f>'Margin segments'!$C$4:$F$4</c:f>
              <c:strCache>
                <c:ptCount val="4"/>
                <c:pt idx="0">
                  <c:v>FY11</c:v>
                </c:pt>
                <c:pt idx="1">
                  <c:v>FY12</c:v>
                </c:pt>
                <c:pt idx="2">
                  <c:v>FY13</c:v>
                </c:pt>
                <c:pt idx="3">
                  <c:v>FY14</c:v>
                </c:pt>
              </c:strCache>
            </c:strRef>
          </c:cat>
          <c:val>
            <c:numRef>
              <c:f>'Margin segments'!$C$6:$F$6</c:f>
              <c:numCache>
                <c:formatCode>#,##0</c:formatCode>
                <c:ptCount val="4"/>
                <c:pt idx="0">
                  <c:v>180442.87482173875</c:v>
                </c:pt>
                <c:pt idx="1">
                  <c:v>198169.56051899065</c:v>
                </c:pt>
                <c:pt idx="2">
                  <c:v>194572.41339740483</c:v>
                </c:pt>
                <c:pt idx="3">
                  <c:v>102474.06889740481</c:v>
                </c:pt>
              </c:numCache>
            </c:numRef>
          </c:val>
        </c:ser>
        <c:ser>
          <c:idx val="2"/>
          <c:order val="2"/>
          <c:tx>
            <c:strRef>
              <c:f>'Margin segments'!$B$7</c:f>
              <c:strCache>
                <c:ptCount val="1"/>
                <c:pt idx="0">
                  <c:v>Near Term &amp; Acquisitions $m</c:v>
                </c:pt>
              </c:strCache>
            </c:strRef>
          </c:tx>
          <c:spPr>
            <a:ln>
              <a:solidFill>
                <a:srgbClr val="000066"/>
              </a:solidFill>
            </a:ln>
          </c:spPr>
          <c:marker>
            <c:symbol val="none"/>
          </c:marker>
          <c:cat>
            <c:strRef>
              <c:f>'Margin segments'!$C$4:$F$4</c:f>
              <c:strCache>
                <c:ptCount val="4"/>
                <c:pt idx="0">
                  <c:v>FY11</c:v>
                </c:pt>
                <c:pt idx="1">
                  <c:v>FY12</c:v>
                </c:pt>
                <c:pt idx="2">
                  <c:v>FY13</c:v>
                </c:pt>
                <c:pt idx="3">
                  <c:v>FY14</c:v>
                </c:pt>
              </c:strCache>
            </c:strRef>
          </c:cat>
          <c:val>
            <c:numRef>
              <c:f>'Margin segments'!$C$7:$F$7</c:f>
              <c:numCache>
                <c:formatCode>#,##0</c:formatCode>
                <c:ptCount val="4"/>
                <c:pt idx="0">
                  <c:v>355667.81584706123</c:v>
                </c:pt>
                <c:pt idx="1">
                  <c:v>772760.96831617132</c:v>
                </c:pt>
                <c:pt idx="2">
                  <c:v>1336914.0296</c:v>
                </c:pt>
                <c:pt idx="3">
                  <c:v>1259484.2808000001</c:v>
                </c:pt>
              </c:numCache>
            </c:numRef>
          </c:val>
        </c:ser>
        <c:marker val="1"/>
        <c:axId val="150477440"/>
        <c:axId val="150491520"/>
      </c:lineChart>
      <c:catAx>
        <c:axId val="150477440"/>
        <c:scaling>
          <c:orientation val="minMax"/>
        </c:scaling>
        <c:axPos val="b"/>
        <c:tickLblPos val="nextTo"/>
        <c:crossAx val="150491520"/>
        <c:crosses val="autoZero"/>
        <c:auto val="1"/>
        <c:lblAlgn val="ctr"/>
        <c:lblOffset val="100"/>
      </c:catAx>
      <c:valAx>
        <c:axId val="150491520"/>
        <c:scaling>
          <c:orientation val="minMax"/>
        </c:scaling>
        <c:axPos val="l"/>
        <c:majorGridlines/>
        <c:numFmt formatCode="#,##0" sourceLinked="1"/>
        <c:tickLblPos val="nextTo"/>
        <c:crossAx val="150477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0193491644678927E-2"/>
          <c:y val="0.89717305978954454"/>
          <c:w val="0.51699208443271749"/>
          <c:h val="8.6387584579450491E-2"/>
        </c:manualLayout>
      </c:layout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14</xdr:row>
      <xdr:rowOff>9525</xdr:rowOff>
    </xdr:from>
    <xdr:to>
      <xdr:col>9</xdr:col>
      <xdr:colOff>342900</xdr:colOff>
      <xdr:row>30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304800</xdr:colOff>
      <xdr:row>16</xdr:row>
      <xdr:rowOff>85725</xdr:rowOff>
    </xdr:from>
    <xdr:to>
      <xdr:col>6</xdr:col>
      <xdr:colOff>457200</xdr:colOff>
      <xdr:row>22</xdr:row>
      <xdr:rowOff>171450</xdr:rowOff>
    </xdr:to>
    <xdr:cxnSp macro="">
      <xdr:nvCxnSpPr>
        <xdr:cNvPr id="4" name="Straight Arrow Connector 3"/>
        <xdr:cNvCxnSpPr/>
      </xdr:nvCxnSpPr>
      <xdr:spPr>
        <a:xfrm flipV="1">
          <a:off x="2743200" y="2105025"/>
          <a:ext cx="1371600" cy="1171575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604837</xdr:colOff>
      <xdr:row>2</xdr:row>
      <xdr:rowOff>133350</xdr:rowOff>
    </xdr:from>
    <xdr:to>
      <xdr:col>8</xdr:col>
      <xdr:colOff>585787</xdr:colOff>
      <xdr:row>16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133350</xdr:rowOff>
    </xdr:from>
    <xdr:to>
      <xdr:col>4</xdr:col>
      <xdr:colOff>390525</xdr:colOff>
      <xdr:row>16</xdr:row>
      <xdr:rowOff>85725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9525</xdr:colOff>
      <xdr:row>2</xdr:row>
      <xdr:rowOff>133350</xdr:rowOff>
    </xdr:from>
    <xdr:to>
      <xdr:col>14</xdr:col>
      <xdr:colOff>590550</xdr:colOff>
      <xdr:row>16</xdr:row>
      <xdr:rowOff>85725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3</xdr:row>
      <xdr:rowOff>1</xdr:rowOff>
    </xdr:from>
    <xdr:to>
      <xdr:col>10</xdr:col>
      <xdr:colOff>428625</xdr:colOff>
      <xdr:row>16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600073</xdr:colOff>
      <xdr:row>8</xdr:row>
      <xdr:rowOff>57150</xdr:rowOff>
    </xdr:from>
    <xdr:to>
      <xdr:col>15</xdr:col>
      <xdr:colOff>257174</xdr:colOff>
      <xdr:row>36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190500</xdr:colOff>
      <xdr:row>20</xdr:row>
      <xdr:rowOff>142875</xdr:rowOff>
    </xdr:from>
    <xdr:to>
      <xdr:col>6</xdr:col>
      <xdr:colOff>852006</xdr:colOff>
      <xdr:row>26</xdr:row>
      <xdr:rowOff>107424</xdr:rowOff>
    </xdr:to>
    <xdr:sp macro="" textlink="">
      <xdr:nvSpPr>
        <xdr:cNvPr id="3" name="AutoShape 3"/>
        <xdr:cNvSpPr>
          <a:spLocks/>
        </xdr:cNvSpPr>
      </xdr:nvSpPr>
      <xdr:spPr bwMode="auto">
        <a:xfrm>
          <a:off x="5429250" y="3952875"/>
          <a:ext cx="1614006" cy="1107549"/>
        </a:xfrm>
        <a:prstGeom prst="borderCallout2">
          <a:avLst>
            <a:gd name="adj1" fmla="val 10449"/>
            <a:gd name="adj2" fmla="val 104713"/>
            <a:gd name="adj3" fmla="val 10449"/>
            <a:gd name="adj4" fmla="val 127204"/>
            <a:gd name="adj5" fmla="val 125621"/>
            <a:gd name="adj6" fmla="val 160928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 type="triangle" w="lg" len="med"/>
        </a:ln>
      </xdr:spPr>
      <xdr:txBody>
        <a:bodyPr wrap="square" lIns="27432" tIns="22860" rIns="27432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/>
          <a:r>
            <a:rPr lang="en-AU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Avg Margin &lt;5%</a:t>
          </a:r>
        </a:p>
        <a:p>
          <a:pPr algn="ctr" rtl="0"/>
          <a:r>
            <a:rPr lang="en-AU" sz="1100" b="0" i="0" baseline="0">
              <a:latin typeface="+mn-lt"/>
              <a:ea typeface="+mn-ea"/>
              <a:cs typeface="+mn-cs"/>
            </a:rPr>
            <a:t>Bridgewater</a:t>
          </a:r>
          <a:endParaRPr lang="en-AU" sz="1000"/>
        </a:p>
        <a:p>
          <a:pPr algn="ctr" rtl="0"/>
          <a:r>
            <a:rPr lang="en-AU" sz="1100" b="0" i="0" baseline="0">
              <a:latin typeface="+mn-lt"/>
              <a:ea typeface="+mn-ea"/>
              <a:cs typeface="+mn-cs"/>
            </a:rPr>
            <a:t>Brendale</a:t>
          </a:r>
          <a:endParaRPr lang="en-AU" sz="1000"/>
        </a:p>
        <a:p>
          <a:pPr algn="ctr" rtl="0"/>
          <a:r>
            <a:rPr lang="en-AU" sz="1100" b="0" i="0" baseline="0">
              <a:latin typeface="+mn-lt"/>
              <a:ea typeface="+mn-ea"/>
              <a:cs typeface="+mn-cs"/>
            </a:rPr>
            <a:t>Tennyson Reach</a:t>
          </a:r>
          <a:endParaRPr lang="en-AU" sz="1000"/>
        </a:p>
        <a:p>
          <a:pPr algn="ctr" rtl="0"/>
          <a:r>
            <a:rPr lang="en-AU" sz="1100" b="0" i="0" baseline="0">
              <a:latin typeface="+mn-lt"/>
              <a:ea typeface="+mn-ea"/>
              <a:cs typeface="+mn-cs"/>
            </a:rPr>
            <a:t>The Royal, Newcastle</a:t>
          </a:r>
          <a:endParaRPr lang="en-AU" sz="1000"/>
        </a:p>
        <a:p>
          <a:pPr algn="ctr" rtl="0"/>
          <a:r>
            <a:rPr lang="en-AU" sz="1100" b="0" i="0" baseline="0">
              <a:latin typeface="+mn-lt"/>
              <a:ea typeface="+mn-ea"/>
              <a:cs typeface="+mn-cs"/>
            </a:rPr>
            <a:t>Beachside Leighton Stg 1</a:t>
          </a:r>
          <a:endParaRPr lang="en-AU" sz="1000"/>
        </a:p>
        <a:p>
          <a:pPr algn="ctr" rtl="0">
            <a:defRPr sz="1000"/>
          </a:pPr>
          <a:endParaRPr lang="en-A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19050</xdr:colOff>
      <xdr:row>13</xdr:row>
      <xdr:rowOff>95250</xdr:rowOff>
    </xdr:from>
    <xdr:to>
      <xdr:col>15</xdr:col>
      <xdr:colOff>54947</xdr:colOff>
      <xdr:row>21</xdr:row>
      <xdr:rowOff>39241</xdr:rowOff>
    </xdr:to>
    <xdr:sp macro="" textlink="">
      <xdr:nvSpPr>
        <xdr:cNvPr id="4" name="AutoShape 2"/>
        <xdr:cNvSpPr>
          <a:spLocks/>
        </xdr:cNvSpPr>
      </xdr:nvSpPr>
      <xdr:spPr bwMode="auto">
        <a:xfrm>
          <a:off x="10144125" y="2571750"/>
          <a:ext cx="1864697" cy="1467991"/>
        </a:xfrm>
        <a:prstGeom prst="borderCallout2">
          <a:avLst>
            <a:gd name="adj1" fmla="val 7884"/>
            <a:gd name="adj2" fmla="val -4088"/>
            <a:gd name="adj3" fmla="val 7884"/>
            <a:gd name="adj4" fmla="val -25799"/>
            <a:gd name="adj5" fmla="val 92636"/>
            <a:gd name="adj6" fmla="val -74864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 type="triangle" w="lg" len="med"/>
        </a:ln>
      </xdr:spPr>
      <xdr:txBody>
        <a:bodyPr wrap="square" lIns="27432" tIns="22860" rIns="27432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AU" sz="1050" b="1" i="0" u="none" strike="noStrike" baseline="0">
              <a:solidFill>
                <a:srgbClr val="FF0000"/>
              </a:solidFill>
              <a:latin typeface="Arial"/>
              <a:cs typeface="Arial"/>
            </a:rPr>
            <a:t>Avg Margin</a:t>
          </a:r>
        </a:p>
        <a:p>
          <a:pPr algn="ctr" rtl="0">
            <a:defRPr sz="1000"/>
          </a:pPr>
          <a:r>
            <a:rPr lang="en-AU" sz="1050" b="1" i="0" u="none" strike="noStrike" baseline="0">
              <a:solidFill>
                <a:srgbClr val="FF0000"/>
              </a:solidFill>
              <a:latin typeface="Arial"/>
              <a:cs typeface="Arial"/>
            </a:rPr>
            <a:t>15%-20%</a:t>
          </a:r>
          <a:endParaRPr lang="en-AU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/>
          <a:r>
            <a:rPr lang="en-AU" sz="1100" b="0" i="0" baseline="0">
              <a:latin typeface="+mn-lt"/>
              <a:ea typeface="+mn-ea"/>
              <a:cs typeface="+mn-cs"/>
            </a:rPr>
            <a:t>Jane Brook</a:t>
          </a:r>
          <a:endParaRPr lang="en-AU" sz="1050"/>
        </a:p>
        <a:p>
          <a:pPr algn="ctr" rtl="0"/>
          <a:r>
            <a:rPr lang="en-AU" sz="1100" b="0" i="0" baseline="0">
              <a:latin typeface="+mn-lt"/>
              <a:ea typeface="+mn-ea"/>
              <a:cs typeface="+mn-cs"/>
            </a:rPr>
            <a:t>Gainsborough Greens</a:t>
          </a:r>
          <a:endParaRPr lang="en-AU" sz="1050"/>
        </a:p>
        <a:p>
          <a:pPr algn="ctr" rtl="0"/>
          <a:r>
            <a:rPr lang="en-AU" sz="1100" b="0" i="0" baseline="0">
              <a:latin typeface="+mn-lt"/>
              <a:ea typeface="+mn-ea"/>
              <a:cs typeface="+mn-cs"/>
            </a:rPr>
            <a:t>Yarra's Edge River Homes</a:t>
          </a:r>
          <a:endParaRPr lang="en-AU" sz="1050"/>
        </a:p>
        <a:p>
          <a:pPr algn="ctr" rtl="0"/>
          <a:r>
            <a:rPr lang="en-AU" sz="1100" b="0" i="0" baseline="0">
              <a:latin typeface="+mn-lt"/>
              <a:ea typeface="+mn-ea"/>
              <a:cs typeface="+mn-cs"/>
            </a:rPr>
            <a:t>Laureate</a:t>
          </a:r>
          <a:endParaRPr lang="en-AU" sz="1050"/>
        </a:p>
        <a:p>
          <a:pPr algn="ctr" rtl="0"/>
          <a:r>
            <a:rPr lang="en-AU" sz="1100" b="0" i="0" baseline="0">
              <a:latin typeface="+mn-lt"/>
              <a:ea typeface="+mn-ea"/>
              <a:cs typeface="+mn-cs"/>
            </a:rPr>
            <a:t>Waverley Park</a:t>
          </a:r>
          <a:endParaRPr lang="en-AU" sz="1050"/>
        </a:p>
        <a:p>
          <a:pPr rtl="0" fontAlgn="base"/>
          <a:endParaRPr lang="en-AU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n-AU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657225</xdr:colOff>
      <xdr:row>8</xdr:row>
      <xdr:rowOff>161925</xdr:rowOff>
    </xdr:from>
    <xdr:to>
      <xdr:col>5</xdr:col>
      <xdr:colOff>643085</xdr:colOff>
      <xdr:row>16</xdr:row>
      <xdr:rowOff>6437</xdr:rowOff>
    </xdr:to>
    <xdr:sp macro="" textlink="">
      <xdr:nvSpPr>
        <xdr:cNvPr id="5" name="AutoShape 1"/>
        <xdr:cNvSpPr>
          <a:spLocks/>
        </xdr:cNvSpPr>
      </xdr:nvSpPr>
      <xdr:spPr bwMode="auto">
        <a:xfrm>
          <a:off x="4057650" y="1685925"/>
          <a:ext cx="1824185" cy="1368512"/>
        </a:xfrm>
        <a:prstGeom prst="borderCallout2">
          <a:avLst>
            <a:gd name="adj1" fmla="val 8361"/>
            <a:gd name="adj2" fmla="val 104181"/>
            <a:gd name="adj3" fmla="val 8361"/>
            <a:gd name="adj4" fmla="val 111315"/>
            <a:gd name="adj5" fmla="val 80145"/>
            <a:gd name="adj6" fmla="val 142737"/>
          </a:avLst>
        </a:prstGeom>
        <a:solidFill>
          <a:srgbClr val="FFFF99"/>
        </a:solidFill>
        <a:ln w="12700">
          <a:solidFill>
            <a:srgbClr val="000000"/>
          </a:solidFill>
          <a:miter lim="800000"/>
          <a:headEnd/>
          <a:tailEnd type="triangle" w="lg" len="med"/>
        </a:ln>
      </xdr:spPr>
      <xdr:txBody>
        <a:bodyPr wrap="square" lIns="27432" tIns="22860" rIns="27432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AU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Avg Margin</a:t>
          </a:r>
        </a:p>
        <a:p>
          <a:pPr algn="ctr" rtl="0">
            <a:defRPr sz="1000"/>
          </a:pPr>
          <a:r>
            <a:rPr lang="en-AU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18%-22%</a:t>
          </a:r>
          <a:endParaRPr lang="en-A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/>
          <a:r>
            <a:rPr lang="en-AU" sz="1100" b="0" i="0" baseline="0">
              <a:latin typeface="+mn-lt"/>
              <a:ea typeface="+mn-ea"/>
              <a:cs typeface="+mn-cs"/>
            </a:rPr>
            <a:t>Harold Park</a:t>
          </a:r>
          <a:endParaRPr lang="en-AU" sz="1000"/>
        </a:p>
        <a:p>
          <a:pPr algn="ctr" rtl="0"/>
          <a:r>
            <a:rPr lang="en-AU" sz="1100" b="0" i="0" baseline="0">
              <a:latin typeface="+mn-lt"/>
              <a:ea typeface="+mn-ea"/>
              <a:cs typeface="+mn-cs"/>
            </a:rPr>
            <a:t>Yarra Towers</a:t>
          </a:r>
          <a:endParaRPr lang="en-AU" sz="1000"/>
        </a:p>
        <a:p>
          <a:pPr algn="ctr" rtl="0"/>
          <a:r>
            <a:rPr lang="en-AU" sz="1100" b="0" i="0" baseline="0">
              <a:latin typeface="+mn-lt"/>
              <a:ea typeface="+mn-ea"/>
              <a:cs typeface="+mn-cs"/>
            </a:rPr>
            <a:t>Era, Chatswood</a:t>
          </a:r>
          <a:endParaRPr lang="en-AU" sz="1000"/>
        </a:p>
        <a:p>
          <a:pPr algn="ctr" rtl="0"/>
          <a:r>
            <a:rPr lang="en-AU" sz="1100" b="0" i="0" baseline="0">
              <a:latin typeface="+mn-lt"/>
              <a:ea typeface="+mn-ea"/>
              <a:cs typeface="+mn-cs"/>
            </a:rPr>
            <a:t>Clyde North</a:t>
          </a:r>
          <a:endParaRPr lang="en-AU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ydcoshr01/Group-Finance-Document-Exchange/Investor%20Relations/2.%20National%20Development/3.%20Blackbook%20Group%20Development%20Analysis/Development%20Blackbook%20-%20FY12%20All%20Slides%20v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 FY12 Review"/>
      <sheetName val="Commercial"/>
      <sheetName val="FY12 DEV ACTIVITY "/>
      <sheetName val="Harold Park"/>
      <sheetName val="FY13 OUTLOOK"/>
      <sheetName val="FY14 and beyond"/>
      <sheetName val="PIPELINE"/>
      <sheetName val="MIRVAC GRP"/>
      <sheetName val="MARKET OUTLOOK"/>
      <sheetName val="FY12 ACTIVITY DETAIL"/>
      <sheetName val="FY13-15 OUTLOOK "/>
      <sheetName val="STRATEGIC ACQUISITIONS"/>
      <sheetName val="LOTS UNDER CONTROL"/>
      <sheetName val="GROSS RESI MARGIN"/>
      <sheetName val="5 YR KPI HISTORICAL"/>
      <sheetName val="EBIT CALC"/>
      <sheetName val="BUYER PROFILE"/>
      <sheetName val="RETURN TO NORMAL BY FY14"/>
      <sheetName val="PROVISIONS"/>
      <sheetName val="PRESALES ANALYSIS"/>
      <sheetName val="DEV BUSINESS SLIDE"/>
      <sheetName val="Cap int treatment"/>
      <sheetName val="EBIT CALC old"/>
      <sheetName val="FY13-15 OUTLOOK - old"/>
      <sheetName val="KEY FY12 ACHIEVEMENTS"/>
      <sheetName val="FY12 ACTIVITY"/>
      <sheetName val="FY12 ACTIVITY (2)"/>
      <sheetName val="STRATEGIC POSITIONING"/>
      <sheetName val="GEOG DIVERSITY - EBIT"/>
      <sheetName val="DRIVERS TO FY14"/>
      <sheetName val="IMPAIRMENT RELEASE"/>
      <sheetName val="HISTORICAL MARGINS"/>
      <sheetName val="INVENTORY PROFILE"/>
      <sheetName val="NSW EBIT ANALYSIS"/>
      <sheetName val="Q3 ACHIEVEMENTS"/>
      <sheetName val="SETTLEMENTS &amp; PRESALES"/>
      <sheetName val="CURRENT &amp; NEAR TERM"/>
      <sheetName val="PROVISIONS UPDATE"/>
      <sheetName val="EBIT CONTRIBUTION"/>
      <sheetName val="SHORT TERM"/>
    </sheetNames>
    <sheetDataSet>
      <sheetData sheetId="0"/>
      <sheetData sheetId="1"/>
      <sheetData sheetId="2"/>
      <sheetData sheetId="3"/>
      <sheetData sheetId="4"/>
      <sheetData sheetId="5">
        <row r="9">
          <cell r="O9" t="str">
            <v>As @ 30 June FY11</v>
          </cell>
          <cell r="P9" t="str">
            <v>As @ 30 June FY12</v>
          </cell>
        </row>
        <row r="11">
          <cell r="N11" t="str">
            <v>MPC</v>
          </cell>
          <cell r="O11">
            <v>1316</v>
          </cell>
          <cell r="P11">
            <v>2895</v>
          </cell>
        </row>
        <row r="12">
          <cell r="N12" t="str">
            <v xml:space="preserve">Apts </v>
          </cell>
          <cell r="O12">
            <v>460</v>
          </cell>
          <cell r="P12">
            <v>959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showGridLines="0" tabSelected="1" workbookViewId="0"/>
  </sheetViews>
  <sheetFormatPr defaultRowHeight="14.25"/>
  <cols>
    <col min="1" max="10" width="9.140625" style="30"/>
    <col min="11" max="11" width="28.140625" style="75" bestFit="1" customWidth="1"/>
    <col min="12" max="12" width="14.140625" style="88" bestFit="1" customWidth="1"/>
    <col min="13" max="13" width="14.7109375" style="88" bestFit="1" customWidth="1"/>
    <col min="14" max="16384" width="9.140625" style="30"/>
  </cols>
  <sheetData>
    <row r="2" spans="2:13">
      <c r="B2" s="20" t="s">
        <v>126</v>
      </c>
    </row>
    <row r="3" spans="2:13" ht="6" customHeight="1">
      <c r="B3" s="40"/>
    </row>
    <row r="4" spans="2:13">
      <c r="B4" s="21" t="s">
        <v>127</v>
      </c>
    </row>
    <row r="5" spans="2:13" ht="6" customHeight="1">
      <c r="B5" s="21"/>
    </row>
    <row r="6" spans="2:13">
      <c r="B6" s="21" t="s">
        <v>128</v>
      </c>
    </row>
    <row r="7" spans="2:13" ht="6" customHeight="1">
      <c r="B7" s="40"/>
    </row>
    <row r="8" spans="2:13">
      <c r="B8" s="21" t="s">
        <v>129</v>
      </c>
    </row>
    <row r="9" spans="2:13" ht="6" customHeight="1">
      <c r="B9" s="40"/>
    </row>
    <row r="10" spans="2:13">
      <c r="B10" s="21" t="s">
        <v>130</v>
      </c>
    </row>
    <row r="11" spans="2:13" ht="6" customHeight="1"/>
    <row r="12" spans="2:13" ht="6" customHeight="1"/>
    <row r="13" spans="2:13" ht="15">
      <c r="B13" s="41" t="s">
        <v>125</v>
      </c>
    </row>
    <row r="14" spans="2:13" ht="6.75" customHeight="1">
      <c r="B14" s="41"/>
    </row>
    <row r="15" spans="2:13">
      <c r="K15" s="89"/>
      <c r="L15" s="90" t="s">
        <v>132</v>
      </c>
      <c r="M15" s="90" t="s">
        <v>133</v>
      </c>
    </row>
    <row r="16" spans="2:13">
      <c r="K16" s="89" t="s">
        <v>134</v>
      </c>
      <c r="L16" s="90">
        <v>1316</v>
      </c>
      <c r="M16" s="90">
        <v>2895</v>
      </c>
    </row>
    <row r="17" spans="11:13">
      <c r="K17" s="89" t="s">
        <v>4</v>
      </c>
      <c r="L17" s="90">
        <v>460</v>
      </c>
      <c r="M17" s="90">
        <v>959</v>
      </c>
    </row>
    <row r="18" spans="11:13">
      <c r="K18" s="89" t="s">
        <v>135</v>
      </c>
      <c r="L18" s="90">
        <v>1776</v>
      </c>
      <c r="M18" s="90">
        <v>3854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showGridLines="0" zoomScale="90" zoomScaleNormal="90" workbookViewId="0"/>
  </sheetViews>
  <sheetFormatPr defaultRowHeight="14.25"/>
  <cols>
    <col min="1" max="1" width="35.7109375" style="30" customWidth="1"/>
    <col min="2" max="2" width="27.140625" style="30" customWidth="1"/>
    <col min="3" max="3" width="17.7109375" style="39" customWidth="1"/>
    <col min="4" max="4" width="17.7109375" style="30" customWidth="1"/>
    <col min="5" max="5" width="19.28515625" style="30" bestFit="1" customWidth="1"/>
    <col min="6" max="10" width="21.7109375" style="30" customWidth="1"/>
    <col min="11" max="16384" width="9.140625" style="30"/>
  </cols>
  <sheetData>
    <row r="1" spans="1:10" ht="20.25">
      <c r="A1" s="1" t="s">
        <v>48</v>
      </c>
      <c r="B1" s="28"/>
      <c r="C1" s="29"/>
      <c r="D1" s="28"/>
      <c r="E1" s="28"/>
      <c r="F1" s="28"/>
      <c r="G1" s="28"/>
      <c r="H1" s="28"/>
      <c r="I1" s="28"/>
      <c r="J1" s="28"/>
    </row>
    <row r="2" spans="1:10">
      <c r="A2" s="28"/>
      <c r="B2" s="28"/>
      <c r="C2" s="29"/>
      <c r="D2" s="28"/>
      <c r="E2" s="28"/>
      <c r="F2" s="28"/>
      <c r="G2" s="28"/>
      <c r="H2" s="28"/>
      <c r="I2" s="28"/>
      <c r="J2" s="28"/>
    </row>
    <row r="3" spans="1:10" ht="17.25">
      <c r="A3" s="2" t="s">
        <v>49</v>
      </c>
      <c r="B3" s="28"/>
      <c r="C3" s="29"/>
      <c r="D3" s="28"/>
      <c r="E3" s="28"/>
      <c r="F3" s="25" t="s">
        <v>123</v>
      </c>
      <c r="G3" s="25"/>
      <c r="H3" s="25"/>
      <c r="I3" s="25"/>
      <c r="J3" s="25"/>
    </row>
    <row r="4" spans="1:10" ht="15" thickBot="1">
      <c r="A4" s="3" t="s">
        <v>50</v>
      </c>
      <c r="B4" s="3" t="s">
        <v>51</v>
      </c>
      <c r="C4" s="19" t="s">
        <v>52</v>
      </c>
      <c r="D4" s="3" t="s">
        <v>53</v>
      </c>
      <c r="E4" s="3" t="s">
        <v>54</v>
      </c>
      <c r="F4" s="3" t="s">
        <v>2</v>
      </c>
      <c r="G4" s="3" t="s">
        <v>3</v>
      </c>
      <c r="H4" s="3" t="s">
        <v>9</v>
      </c>
      <c r="I4" s="3" t="s">
        <v>55</v>
      </c>
      <c r="J4" s="3" t="s">
        <v>56</v>
      </c>
    </row>
    <row r="5" spans="1:10">
      <c r="A5" s="28"/>
      <c r="B5" s="28"/>
      <c r="C5" s="29"/>
      <c r="D5" s="28"/>
      <c r="E5" s="28"/>
      <c r="F5" s="28"/>
      <c r="G5" s="28"/>
      <c r="H5" s="28"/>
      <c r="I5" s="28"/>
      <c r="J5" s="28"/>
    </row>
    <row r="6" spans="1:10">
      <c r="A6" s="4" t="s">
        <v>57</v>
      </c>
      <c r="B6" s="5" t="s">
        <v>58</v>
      </c>
      <c r="C6" s="29"/>
      <c r="D6" s="28"/>
      <c r="E6" s="28"/>
      <c r="F6" s="28"/>
      <c r="G6" s="28"/>
      <c r="H6" s="28"/>
      <c r="I6" s="28"/>
      <c r="J6" s="28"/>
    </row>
    <row r="7" spans="1:10" ht="3" customHeight="1">
      <c r="A7" s="28"/>
      <c r="B7" s="28"/>
      <c r="C7" s="29"/>
      <c r="D7" s="28"/>
      <c r="E7" s="28"/>
      <c r="F7" s="28"/>
      <c r="G7" s="28"/>
      <c r="H7" s="28"/>
      <c r="I7" s="28"/>
      <c r="J7" s="28"/>
    </row>
    <row r="8" spans="1:10">
      <c r="A8" s="28" t="s">
        <v>60</v>
      </c>
      <c r="B8" s="28"/>
      <c r="C8" s="31">
        <v>0.5</v>
      </c>
      <c r="D8" s="28" t="s">
        <v>39</v>
      </c>
      <c r="E8" s="28" t="s">
        <v>61</v>
      </c>
      <c r="F8" s="6"/>
      <c r="G8" s="7"/>
      <c r="H8" s="28"/>
      <c r="I8" s="28"/>
      <c r="J8" s="28"/>
    </row>
    <row r="9" spans="1:10" ht="3" customHeight="1">
      <c r="A9" s="28"/>
      <c r="B9" s="28"/>
      <c r="C9" s="31"/>
      <c r="D9" s="28"/>
      <c r="E9" s="28"/>
      <c r="F9" s="28"/>
      <c r="G9" s="28"/>
      <c r="H9" s="28"/>
      <c r="I9" s="28"/>
      <c r="J9" s="28"/>
    </row>
    <row r="10" spans="1:10">
      <c r="A10" s="28" t="s">
        <v>62</v>
      </c>
      <c r="B10" s="28"/>
      <c r="C10" s="31">
        <v>1</v>
      </c>
      <c r="D10" s="28" t="s">
        <v>39</v>
      </c>
      <c r="E10" s="28" t="s">
        <v>63</v>
      </c>
      <c r="F10" s="28"/>
      <c r="G10" s="28"/>
      <c r="H10" s="15"/>
      <c r="I10" s="8"/>
      <c r="J10" s="28"/>
    </row>
    <row r="11" spans="1:10" ht="3" customHeight="1">
      <c r="A11" s="28"/>
      <c r="B11" s="28"/>
      <c r="C11" s="31"/>
      <c r="D11" s="28"/>
      <c r="E11" s="28"/>
      <c r="F11" s="28"/>
      <c r="G11" s="28"/>
      <c r="H11" s="9"/>
      <c r="I11" s="9"/>
      <c r="J11" s="28"/>
    </row>
    <row r="12" spans="1:10">
      <c r="A12" s="28" t="s">
        <v>64</v>
      </c>
      <c r="B12" s="28"/>
      <c r="C12" s="31">
        <v>1</v>
      </c>
      <c r="D12" s="28" t="s">
        <v>39</v>
      </c>
      <c r="E12" s="28" t="s">
        <v>59</v>
      </c>
      <c r="F12" s="28"/>
      <c r="G12" s="28"/>
      <c r="H12" s="8"/>
      <c r="I12" s="32"/>
      <c r="J12" s="33"/>
    </row>
    <row r="13" spans="1:10" ht="3" customHeight="1">
      <c r="A13" s="28"/>
      <c r="B13" s="28"/>
      <c r="C13" s="31"/>
      <c r="D13" s="28"/>
      <c r="E13" s="28"/>
      <c r="F13" s="28"/>
      <c r="G13" s="28"/>
      <c r="H13" s="9"/>
      <c r="I13" s="9"/>
      <c r="J13" s="33"/>
    </row>
    <row r="14" spans="1:10">
      <c r="A14" s="28" t="s">
        <v>65</v>
      </c>
      <c r="B14" s="28"/>
      <c r="C14" s="31">
        <v>1</v>
      </c>
      <c r="D14" s="28" t="s">
        <v>39</v>
      </c>
      <c r="E14" s="28" t="s">
        <v>63</v>
      </c>
      <c r="F14" s="28"/>
      <c r="G14" s="28"/>
      <c r="H14" s="10"/>
      <c r="I14" s="15"/>
      <c r="J14" s="33"/>
    </row>
    <row r="15" spans="1:10" ht="3" customHeight="1">
      <c r="A15" s="28"/>
      <c r="B15" s="28"/>
      <c r="C15" s="31"/>
      <c r="D15" s="28"/>
      <c r="E15" s="28"/>
      <c r="F15" s="28"/>
      <c r="G15" s="28"/>
      <c r="H15" s="28"/>
      <c r="I15" s="28"/>
      <c r="J15" s="33"/>
    </row>
    <row r="16" spans="1:10">
      <c r="A16" s="4" t="s">
        <v>66</v>
      </c>
      <c r="B16" s="28"/>
      <c r="C16" s="31"/>
      <c r="D16" s="28"/>
      <c r="E16" s="28"/>
      <c r="F16" s="28"/>
      <c r="G16" s="28"/>
      <c r="H16" s="28"/>
      <c r="I16" s="28"/>
      <c r="J16" s="28"/>
    </row>
    <row r="17" spans="1:10" ht="3" customHeight="1">
      <c r="A17" s="28"/>
      <c r="B17" s="28"/>
      <c r="C17" s="31"/>
      <c r="D17" s="28"/>
      <c r="E17" s="28"/>
      <c r="F17" s="28"/>
      <c r="G17" s="28"/>
      <c r="H17" s="28"/>
      <c r="I17" s="28"/>
      <c r="J17" s="28"/>
    </row>
    <row r="18" spans="1:10">
      <c r="A18" s="28" t="s">
        <v>67</v>
      </c>
      <c r="B18" s="28" t="s">
        <v>68</v>
      </c>
      <c r="C18" s="31">
        <v>1</v>
      </c>
      <c r="D18" s="28" t="s">
        <v>4</v>
      </c>
      <c r="E18" s="28" t="s">
        <v>61</v>
      </c>
      <c r="F18" s="24" t="s">
        <v>69</v>
      </c>
      <c r="G18" s="24"/>
      <c r="H18" s="11"/>
      <c r="I18" s="28"/>
      <c r="J18" s="28"/>
    </row>
    <row r="19" spans="1:10" ht="3" customHeight="1">
      <c r="A19" s="28"/>
      <c r="B19" s="28"/>
      <c r="C19" s="31"/>
      <c r="D19" s="28"/>
      <c r="E19" s="28"/>
      <c r="F19" s="28"/>
      <c r="G19" s="28"/>
      <c r="H19" s="28"/>
      <c r="I19" s="28"/>
      <c r="J19" s="28"/>
    </row>
    <row r="20" spans="1:10">
      <c r="A20" s="28" t="s">
        <v>70</v>
      </c>
      <c r="B20" s="28" t="s">
        <v>71</v>
      </c>
      <c r="C20" s="31">
        <v>1</v>
      </c>
      <c r="D20" s="28" t="s">
        <v>4</v>
      </c>
      <c r="E20" s="28" t="s">
        <v>61</v>
      </c>
      <c r="F20" s="26" t="s">
        <v>72</v>
      </c>
      <c r="G20" s="26"/>
      <c r="H20" s="34"/>
      <c r="I20" s="28"/>
      <c r="J20" s="28"/>
    </row>
    <row r="21" spans="1:10" ht="3" customHeight="1">
      <c r="A21" s="28"/>
      <c r="B21" s="28"/>
      <c r="C21" s="31"/>
      <c r="D21" s="28"/>
      <c r="E21" s="28"/>
      <c r="F21" s="28"/>
      <c r="G21" s="28"/>
      <c r="H21" s="28"/>
      <c r="I21" s="28"/>
      <c r="J21" s="28"/>
    </row>
    <row r="22" spans="1:10">
      <c r="A22" s="28" t="s">
        <v>73</v>
      </c>
      <c r="B22" s="28" t="s">
        <v>74</v>
      </c>
      <c r="C22" s="31">
        <v>0.2</v>
      </c>
      <c r="D22" s="28" t="s">
        <v>4</v>
      </c>
      <c r="E22" s="28" t="s">
        <v>61</v>
      </c>
      <c r="F22" s="28"/>
      <c r="G22" s="12" t="s">
        <v>75</v>
      </c>
      <c r="H22" s="28"/>
      <c r="I22" s="28"/>
      <c r="J22" s="28"/>
    </row>
    <row r="23" spans="1:10" ht="3" customHeight="1">
      <c r="A23" s="28"/>
      <c r="B23" s="28"/>
      <c r="C23" s="31"/>
      <c r="D23" s="28"/>
      <c r="E23" s="28"/>
      <c r="F23" s="28"/>
      <c r="G23" s="28"/>
      <c r="H23" s="28"/>
      <c r="I23" s="28"/>
      <c r="J23" s="28"/>
    </row>
    <row r="24" spans="1:10">
      <c r="A24" s="28" t="s">
        <v>76</v>
      </c>
      <c r="B24" s="28" t="s">
        <v>77</v>
      </c>
      <c r="C24" s="31">
        <v>1</v>
      </c>
      <c r="D24" s="28" t="s">
        <v>4</v>
      </c>
      <c r="E24" s="28" t="s">
        <v>61</v>
      </c>
      <c r="F24" s="28"/>
      <c r="G24" s="26" t="s">
        <v>78</v>
      </c>
      <c r="H24" s="26"/>
      <c r="I24" s="34"/>
      <c r="J24" s="28"/>
    </row>
    <row r="25" spans="1:10" ht="3" customHeight="1">
      <c r="A25" s="28"/>
      <c r="B25" s="28"/>
      <c r="C25" s="31"/>
      <c r="D25" s="28"/>
      <c r="E25" s="28"/>
      <c r="F25" s="28"/>
      <c r="G25" s="28"/>
      <c r="H25" s="28"/>
      <c r="I25" s="28"/>
      <c r="J25" s="28"/>
    </row>
    <row r="26" spans="1:10">
      <c r="A26" s="28" t="s">
        <v>79</v>
      </c>
      <c r="B26" s="28" t="s">
        <v>80</v>
      </c>
      <c r="C26" s="31">
        <v>1</v>
      </c>
      <c r="D26" s="28" t="s">
        <v>4</v>
      </c>
      <c r="E26" s="28" t="s">
        <v>61</v>
      </c>
      <c r="F26" s="28"/>
      <c r="G26" s="26" t="s">
        <v>81</v>
      </c>
      <c r="H26" s="26"/>
      <c r="I26" s="34"/>
      <c r="J26" s="28"/>
    </row>
    <row r="27" spans="1:10" ht="3" customHeight="1">
      <c r="A27" s="28"/>
      <c r="B27" s="28"/>
      <c r="C27" s="31"/>
      <c r="D27" s="28"/>
      <c r="E27" s="28"/>
      <c r="F27" s="28"/>
      <c r="G27" s="28"/>
      <c r="H27" s="28"/>
      <c r="I27" s="28"/>
      <c r="J27" s="28"/>
    </row>
    <row r="28" spans="1:10">
      <c r="A28" s="28" t="s">
        <v>79</v>
      </c>
      <c r="B28" s="28" t="s">
        <v>82</v>
      </c>
      <c r="C28" s="31">
        <v>1</v>
      </c>
      <c r="D28" s="28" t="s">
        <v>4</v>
      </c>
      <c r="E28" s="28" t="s">
        <v>63</v>
      </c>
      <c r="F28" s="28"/>
      <c r="G28" s="28"/>
      <c r="H28" s="15" t="s">
        <v>83</v>
      </c>
      <c r="I28" s="28"/>
      <c r="J28" s="28"/>
    </row>
    <row r="29" spans="1:10" ht="3" customHeight="1">
      <c r="A29" s="28"/>
      <c r="B29" s="28"/>
      <c r="C29" s="31"/>
      <c r="D29" s="28"/>
      <c r="E29" s="28"/>
      <c r="F29" s="28"/>
      <c r="G29" s="28"/>
      <c r="H29" s="28"/>
      <c r="I29" s="28"/>
      <c r="J29" s="28"/>
    </row>
    <row r="30" spans="1:10">
      <c r="A30" s="28" t="s">
        <v>70</v>
      </c>
      <c r="B30" s="28" t="s">
        <v>84</v>
      </c>
      <c r="C30" s="31">
        <v>1</v>
      </c>
      <c r="D30" s="28" t="s">
        <v>4</v>
      </c>
      <c r="E30" s="28" t="s">
        <v>85</v>
      </c>
      <c r="F30" s="28"/>
      <c r="G30" s="28"/>
      <c r="H30" s="27" t="s">
        <v>86</v>
      </c>
      <c r="I30" s="27"/>
      <c r="J30" s="34"/>
    </row>
    <row r="31" spans="1:10" ht="3" customHeight="1">
      <c r="A31" s="28"/>
      <c r="B31" s="28"/>
      <c r="C31" s="31"/>
      <c r="D31" s="28"/>
      <c r="E31" s="28"/>
      <c r="F31" s="28"/>
      <c r="G31" s="28"/>
      <c r="H31" s="28"/>
      <c r="I31" s="28"/>
      <c r="J31" s="28"/>
    </row>
    <row r="32" spans="1:10">
      <c r="A32" s="4" t="s">
        <v>87</v>
      </c>
      <c r="B32" s="28"/>
      <c r="C32" s="31"/>
      <c r="D32" s="28"/>
      <c r="E32" s="28"/>
      <c r="F32" s="28"/>
      <c r="G32" s="28"/>
      <c r="H32" s="28"/>
      <c r="I32" s="28"/>
      <c r="J32" s="28"/>
    </row>
    <row r="33" spans="1:10" ht="3" customHeight="1">
      <c r="A33" s="28"/>
      <c r="B33" s="28"/>
      <c r="C33" s="31"/>
      <c r="D33" s="28"/>
      <c r="E33" s="28"/>
      <c r="F33" s="28"/>
      <c r="G33" s="28"/>
      <c r="H33" s="28"/>
      <c r="I33" s="28"/>
      <c r="J33" s="28"/>
    </row>
    <row r="34" spans="1:10">
      <c r="A34" s="28" t="s">
        <v>70</v>
      </c>
      <c r="B34" s="28" t="s">
        <v>88</v>
      </c>
      <c r="C34" s="31">
        <v>1</v>
      </c>
      <c r="D34" s="28" t="s">
        <v>89</v>
      </c>
      <c r="E34" s="28" t="s">
        <v>61</v>
      </c>
      <c r="F34" s="13" t="s">
        <v>90</v>
      </c>
      <c r="G34" s="34"/>
      <c r="H34" s="28"/>
      <c r="I34" s="28"/>
      <c r="J34" s="28"/>
    </row>
    <row r="35" spans="1:10" ht="3" customHeight="1">
      <c r="A35" s="28"/>
      <c r="B35" s="28"/>
      <c r="C35" s="31"/>
      <c r="D35" s="28"/>
      <c r="E35" s="28"/>
      <c r="F35" s="28"/>
      <c r="G35" s="28"/>
      <c r="H35" s="28"/>
      <c r="I35" s="28"/>
      <c r="J35" s="28"/>
    </row>
    <row r="36" spans="1:10">
      <c r="A36" s="28" t="s">
        <v>91</v>
      </c>
      <c r="B36" s="28" t="s">
        <v>92</v>
      </c>
      <c r="C36" s="31">
        <v>1</v>
      </c>
      <c r="D36" s="28" t="s">
        <v>89</v>
      </c>
      <c r="E36" s="28" t="s">
        <v>93</v>
      </c>
      <c r="F36" s="23" t="s">
        <v>94</v>
      </c>
      <c r="G36" s="23"/>
      <c r="H36" s="34"/>
      <c r="I36" s="28"/>
      <c r="J36" s="28"/>
    </row>
    <row r="37" spans="1:10" ht="3" customHeight="1">
      <c r="A37" s="28"/>
      <c r="B37" s="28"/>
      <c r="C37" s="31"/>
      <c r="D37" s="28"/>
      <c r="E37" s="28"/>
      <c r="F37" s="28"/>
      <c r="G37" s="28"/>
      <c r="H37" s="28"/>
      <c r="I37" s="28"/>
      <c r="J37" s="28"/>
    </row>
    <row r="38" spans="1:10">
      <c r="A38" s="28" t="s">
        <v>95</v>
      </c>
      <c r="B38" s="28" t="s">
        <v>92</v>
      </c>
      <c r="C38" s="31" t="s">
        <v>12</v>
      </c>
      <c r="D38" s="28" t="s">
        <v>96</v>
      </c>
      <c r="E38" s="28" t="s">
        <v>61</v>
      </c>
      <c r="F38" s="24" t="s">
        <v>97</v>
      </c>
      <c r="G38" s="24"/>
      <c r="H38" s="24"/>
      <c r="I38" s="24"/>
      <c r="J38" s="34"/>
    </row>
    <row r="39" spans="1:10" ht="3" customHeight="1">
      <c r="A39" s="28"/>
      <c r="B39" s="28"/>
      <c r="C39" s="31"/>
      <c r="D39" s="28"/>
      <c r="E39" s="28"/>
      <c r="F39" s="28"/>
      <c r="G39" s="28"/>
      <c r="H39" s="28"/>
      <c r="I39" s="28"/>
      <c r="J39" s="28"/>
    </row>
    <row r="40" spans="1:10">
      <c r="A40" s="28" t="s">
        <v>98</v>
      </c>
      <c r="B40" s="28" t="s">
        <v>92</v>
      </c>
      <c r="C40" s="31">
        <v>1</v>
      </c>
      <c r="D40" s="28" t="s">
        <v>96</v>
      </c>
      <c r="E40" s="28" t="s">
        <v>93</v>
      </c>
      <c r="F40" s="23" t="s">
        <v>99</v>
      </c>
      <c r="G40" s="23"/>
      <c r="H40" s="23"/>
      <c r="I40" s="23"/>
      <c r="J40" s="14"/>
    </row>
    <row r="41" spans="1:10" ht="3" customHeight="1">
      <c r="A41" s="28"/>
      <c r="B41" s="28"/>
      <c r="C41" s="31"/>
      <c r="D41" s="28"/>
      <c r="E41" s="28"/>
      <c r="F41" s="28"/>
      <c r="G41" s="28"/>
      <c r="H41" s="28"/>
      <c r="I41" s="28"/>
      <c r="J41" s="28"/>
    </row>
    <row r="42" spans="1:10">
      <c r="A42" s="28" t="s">
        <v>100</v>
      </c>
      <c r="B42" s="28" t="s">
        <v>101</v>
      </c>
      <c r="C42" s="31">
        <v>1</v>
      </c>
      <c r="D42" s="28" t="s">
        <v>96</v>
      </c>
      <c r="E42" s="28" t="s">
        <v>93</v>
      </c>
      <c r="F42" s="23" t="s">
        <v>102</v>
      </c>
      <c r="G42" s="23"/>
      <c r="H42" s="23"/>
      <c r="I42" s="23"/>
      <c r="J42" s="23"/>
    </row>
    <row r="43" spans="1:10" ht="3" customHeight="1">
      <c r="A43" s="28"/>
      <c r="B43" s="28"/>
      <c r="C43" s="31"/>
      <c r="D43" s="28"/>
      <c r="E43" s="28"/>
      <c r="F43" s="28"/>
      <c r="G43" s="28"/>
      <c r="H43" s="28"/>
      <c r="I43" s="28"/>
      <c r="J43" s="28"/>
    </row>
    <row r="44" spans="1:10">
      <c r="A44" s="28" t="s">
        <v>103</v>
      </c>
      <c r="B44" s="28" t="s">
        <v>92</v>
      </c>
      <c r="C44" s="31">
        <v>1</v>
      </c>
      <c r="D44" s="28" t="s">
        <v>89</v>
      </c>
      <c r="E44" s="28" t="s">
        <v>93</v>
      </c>
      <c r="F44" s="23" t="s">
        <v>104</v>
      </c>
      <c r="G44" s="23"/>
      <c r="H44" s="23"/>
      <c r="I44" s="23"/>
      <c r="J44" s="23"/>
    </row>
    <row r="45" spans="1:10" ht="3" customHeight="1">
      <c r="A45" s="28"/>
      <c r="B45" s="28"/>
      <c r="C45" s="31"/>
      <c r="D45" s="28"/>
      <c r="E45" s="28"/>
      <c r="F45" s="28"/>
      <c r="G45" s="28"/>
      <c r="H45" s="28"/>
      <c r="I45" s="28"/>
      <c r="J45" s="28"/>
    </row>
    <row r="46" spans="1:10">
      <c r="A46" s="28" t="s">
        <v>105</v>
      </c>
      <c r="B46" s="28" t="s">
        <v>92</v>
      </c>
      <c r="C46" s="31">
        <v>0.2</v>
      </c>
      <c r="D46" s="28" t="s">
        <v>96</v>
      </c>
      <c r="E46" s="28" t="s">
        <v>93</v>
      </c>
      <c r="F46" s="23" t="s">
        <v>106</v>
      </c>
      <c r="G46" s="23"/>
      <c r="H46" s="23"/>
      <c r="I46" s="23"/>
      <c r="J46" s="23"/>
    </row>
    <row r="47" spans="1:10" ht="3" customHeight="1">
      <c r="A47" s="28"/>
      <c r="B47" s="28"/>
      <c r="C47" s="31"/>
      <c r="D47" s="28"/>
      <c r="E47" s="28"/>
      <c r="F47" s="28"/>
      <c r="G47" s="28"/>
      <c r="H47" s="28"/>
      <c r="I47" s="28"/>
      <c r="J47" s="28"/>
    </row>
    <row r="48" spans="1:10">
      <c r="A48" s="28" t="s">
        <v>107</v>
      </c>
      <c r="B48" s="28" t="s">
        <v>108</v>
      </c>
      <c r="C48" s="31">
        <v>0.5</v>
      </c>
      <c r="D48" s="28" t="s">
        <v>96</v>
      </c>
      <c r="E48" s="28" t="s">
        <v>63</v>
      </c>
      <c r="F48" s="22" t="s">
        <v>109</v>
      </c>
      <c r="G48" s="22"/>
      <c r="H48" s="22"/>
      <c r="I48" s="22"/>
      <c r="J48" s="22"/>
    </row>
    <row r="49" spans="1:10" ht="3" customHeight="1">
      <c r="A49" s="28"/>
      <c r="B49" s="28"/>
      <c r="C49" s="31"/>
      <c r="D49" s="28"/>
      <c r="E49" s="28"/>
      <c r="F49" s="28"/>
      <c r="G49" s="28"/>
      <c r="H49" s="28"/>
      <c r="I49" s="28"/>
      <c r="J49" s="28"/>
    </row>
    <row r="50" spans="1:10">
      <c r="A50" s="28" t="s">
        <v>110</v>
      </c>
      <c r="B50" s="28" t="s">
        <v>92</v>
      </c>
      <c r="C50" s="31" t="s">
        <v>12</v>
      </c>
      <c r="D50" s="28" t="s">
        <v>96</v>
      </c>
      <c r="E50" s="28" t="s">
        <v>63</v>
      </c>
      <c r="F50" s="28"/>
      <c r="G50" s="28"/>
      <c r="H50" s="22" t="s">
        <v>111</v>
      </c>
      <c r="I50" s="22"/>
      <c r="J50" s="22"/>
    </row>
    <row r="51" spans="1:10" ht="3" customHeight="1">
      <c r="A51" s="28"/>
      <c r="B51" s="28"/>
      <c r="C51" s="31"/>
      <c r="D51" s="28"/>
      <c r="E51" s="28"/>
      <c r="F51" s="28"/>
      <c r="G51" s="28"/>
      <c r="H51" s="28"/>
      <c r="I51" s="28"/>
      <c r="J51" s="28"/>
    </row>
    <row r="52" spans="1:10">
      <c r="A52" s="28" t="s">
        <v>112</v>
      </c>
      <c r="B52" s="28" t="s">
        <v>113</v>
      </c>
      <c r="C52" s="31">
        <v>0.5</v>
      </c>
      <c r="D52" s="28" t="s">
        <v>96</v>
      </c>
      <c r="E52" s="28" t="s">
        <v>63</v>
      </c>
      <c r="F52" s="28"/>
      <c r="G52" s="28"/>
      <c r="H52" s="22" t="s">
        <v>114</v>
      </c>
      <c r="I52" s="22"/>
      <c r="J52" s="22"/>
    </row>
    <row r="53" spans="1:10" ht="3" customHeight="1">
      <c r="A53" s="28"/>
      <c r="B53" s="28"/>
      <c r="C53" s="31"/>
      <c r="D53" s="28"/>
      <c r="E53" s="28"/>
      <c r="F53" s="28"/>
      <c r="G53" s="28"/>
      <c r="H53" s="28"/>
      <c r="I53" s="28"/>
      <c r="J53" s="28"/>
    </row>
    <row r="54" spans="1:10">
      <c r="A54" s="28" t="s">
        <v>115</v>
      </c>
      <c r="B54" s="28" t="s">
        <v>113</v>
      </c>
      <c r="C54" s="31">
        <v>1</v>
      </c>
      <c r="D54" s="28" t="s">
        <v>96</v>
      </c>
      <c r="E54" s="28" t="s">
        <v>63</v>
      </c>
      <c r="F54" s="28"/>
      <c r="G54" s="28"/>
      <c r="H54" s="28"/>
      <c r="I54" s="22" t="s">
        <v>116</v>
      </c>
      <c r="J54" s="22"/>
    </row>
    <row r="55" spans="1:10" ht="3" customHeight="1">
      <c r="A55" s="28"/>
      <c r="B55" s="28"/>
      <c r="C55" s="31"/>
      <c r="D55" s="28"/>
      <c r="E55" s="28"/>
      <c r="F55" s="28"/>
      <c r="G55" s="28"/>
      <c r="H55" s="28"/>
      <c r="I55" s="28"/>
      <c r="J55" s="28"/>
    </row>
    <row r="56" spans="1:10" ht="16.5">
      <c r="A56" s="28" t="s">
        <v>131</v>
      </c>
      <c r="B56" s="28" t="s">
        <v>92</v>
      </c>
      <c r="C56" s="31">
        <v>1</v>
      </c>
      <c r="D56" s="28" t="s">
        <v>117</v>
      </c>
      <c r="E56" s="28" t="s">
        <v>63</v>
      </c>
      <c r="F56" s="28"/>
      <c r="G56" s="28"/>
      <c r="H56" s="28"/>
      <c r="I56" s="22" t="s">
        <v>118</v>
      </c>
      <c r="J56" s="22"/>
    </row>
    <row r="57" spans="1:10" ht="3" customHeight="1">
      <c r="A57" s="28"/>
      <c r="B57" s="28"/>
      <c r="C57" s="31"/>
      <c r="D57" s="28"/>
      <c r="E57" s="28"/>
      <c r="F57" s="28"/>
      <c r="G57" s="28"/>
      <c r="H57" s="28"/>
      <c r="I57" s="28"/>
      <c r="J57" s="28"/>
    </row>
    <row r="58" spans="1:10">
      <c r="A58" s="28"/>
      <c r="B58" s="28"/>
      <c r="C58" s="29"/>
      <c r="D58" s="28"/>
      <c r="E58" s="28"/>
      <c r="F58" s="28"/>
      <c r="G58" s="28"/>
      <c r="H58" s="28"/>
      <c r="I58" s="28"/>
      <c r="J58" s="28"/>
    </row>
    <row r="59" spans="1:10">
      <c r="A59" s="16" t="s">
        <v>119</v>
      </c>
      <c r="B59" s="28"/>
      <c r="C59" s="29"/>
      <c r="D59" s="28"/>
      <c r="E59" s="28"/>
      <c r="F59" s="28"/>
      <c r="G59" s="28"/>
      <c r="H59" s="28"/>
      <c r="I59" s="28"/>
      <c r="J59" s="28"/>
    </row>
    <row r="60" spans="1:10" ht="2.25" customHeight="1" thickBot="1">
      <c r="A60" s="28"/>
      <c r="B60" s="28"/>
      <c r="C60" s="29"/>
      <c r="D60" s="28"/>
      <c r="E60" s="28"/>
      <c r="F60" s="28"/>
      <c r="G60" s="28"/>
      <c r="H60" s="28"/>
      <c r="I60" s="28"/>
      <c r="J60" s="28"/>
    </row>
    <row r="61" spans="1:10" ht="15" thickBot="1">
      <c r="A61" s="35"/>
      <c r="B61" s="28" t="s">
        <v>120</v>
      </c>
      <c r="C61" s="29"/>
      <c r="D61" s="28"/>
      <c r="E61" s="28"/>
      <c r="F61" s="28"/>
      <c r="G61" s="28"/>
      <c r="H61" s="28"/>
      <c r="I61" s="28"/>
      <c r="J61" s="28"/>
    </row>
    <row r="62" spans="1:10" ht="2.25" customHeight="1" thickBot="1">
      <c r="A62" s="28"/>
      <c r="B62" s="28"/>
      <c r="C62" s="29"/>
      <c r="D62" s="28"/>
      <c r="E62" s="28"/>
      <c r="F62" s="28"/>
      <c r="G62" s="28"/>
      <c r="H62" s="28"/>
      <c r="I62" s="28"/>
      <c r="J62" s="28"/>
    </row>
    <row r="63" spans="1:10" ht="15" thickBot="1">
      <c r="A63" s="36"/>
      <c r="B63" s="28" t="s">
        <v>121</v>
      </c>
      <c r="C63" s="29"/>
      <c r="D63" s="28"/>
      <c r="E63" s="28"/>
      <c r="F63" s="28"/>
      <c r="G63" s="28"/>
      <c r="H63" s="28"/>
      <c r="I63" s="28"/>
      <c r="J63" s="28"/>
    </row>
    <row r="64" spans="1:10" ht="2.25" customHeight="1">
      <c r="A64" s="28"/>
      <c r="B64" s="28"/>
      <c r="C64" s="29"/>
      <c r="D64" s="28"/>
      <c r="E64" s="28"/>
      <c r="F64" s="28"/>
      <c r="G64" s="28"/>
      <c r="H64" s="28"/>
      <c r="I64" s="28"/>
      <c r="J64" s="28"/>
    </row>
    <row r="65" spans="1:10">
      <c r="A65" s="17"/>
      <c r="B65" s="28" t="s">
        <v>61</v>
      </c>
      <c r="C65" s="29"/>
      <c r="D65" s="28"/>
      <c r="E65" s="28"/>
      <c r="F65" s="28"/>
      <c r="G65" s="28"/>
      <c r="H65" s="28"/>
      <c r="I65" s="28"/>
      <c r="J65" s="28"/>
    </row>
    <row r="66" spans="1:10" ht="2.25" customHeight="1">
      <c r="A66" s="28"/>
      <c r="B66" s="28"/>
      <c r="C66" s="29"/>
      <c r="D66" s="28"/>
      <c r="E66" s="28"/>
      <c r="F66" s="28"/>
      <c r="G66" s="28"/>
      <c r="H66" s="28"/>
      <c r="I66" s="28"/>
      <c r="J66" s="28"/>
    </row>
    <row r="67" spans="1:10">
      <c r="A67" s="15"/>
      <c r="B67" s="28" t="s">
        <v>63</v>
      </c>
      <c r="C67" s="29"/>
      <c r="D67" s="28"/>
      <c r="E67" s="28"/>
      <c r="F67" s="28"/>
      <c r="G67" s="28"/>
      <c r="H67" s="28"/>
      <c r="I67" s="28"/>
      <c r="J67" s="28"/>
    </row>
    <row r="68" spans="1:10" ht="2.25" customHeight="1" thickBot="1">
      <c r="A68" s="28"/>
      <c r="B68" s="28"/>
      <c r="C68" s="29"/>
      <c r="D68" s="28"/>
      <c r="E68" s="28"/>
      <c r="F68" s="28"/>
      <c r="G68" s="28"/>
      <c r="H68" s="28"/>
      <c r="I68" s="28"/>
      <c r="J68" s="28"/>
    </row>
    <row r="69" spans="1:10" ht="15" thickBot="1">
      <c r="A69" s="37"/>
      <c r="B69" s="28" t="s">
        <v>93</v>
      </c>
      <c r="C69" s="29"/>
      <c r="D69" s="28"/>
      <c r="E69" s="28"/>
      <c r="F69" s="28"/>
      <c r="G69" s="28"/>
      <c r="H69" s="28"/>
      <c r="I69" s="28"/>
      <c r="J69" s="28"/>
    </row>
    <row r="70" spans="1:10" ht="2.25" customHeight="1" thickBot="1">
      <c r="A70" s="28"/>
      <c r="B70" s="28"/>
      <c r="C70" s="29"/>
      <c r="D70" s="28"/>
      <c r="E70" s="28"/>
      <c r="F70" s="28"/>
      <c r="G70" s="28"/>
      <c r="H70" s="28"/>
      <c r="I70" s="28"/>
      <c r="J70" s="28"/>
    </row>
    <row r="71" spans="1:10" ht="15" thickBot="1">
      <c r="A71" s="38"/>
      <c r="B71" s="28" t="s">
        <v>59</v>
      </c>
      <c r="C71" s="29"/>
      <c r="D71" s="28"/>
      <c r="E71" s="28"/>
      <c r="F71" s="28"/>
      <c r="G71" s="28"/>
      <c r="H71" s="28"/>
      <c r="I71" s="28"/>
      <c r="J71" s="28"/>
    </row>
    <row r="72" spans="1:10" ht="2.25" customHeight="1">
      <c r="A72" s="28"/>
      <c r="B72" s="28"/>
      <c r="C72" s="29"/>
      <c r="D72" s="28"/>
      <c r="E72" s="28"/>
      <c r="F72" s="28"/>
      <c r="G72" s="28"/>
      <c r="H72" s="28"/>
      <c r="I72" s="28"/>
      <c r="J72" s="28"/>
    </row>
    <row r="73" spans="1:10">
      <c r="A73" s="18" t="s">
        <v>124</v>
      </c>
      <c r="B73" s="28"/>
      <c r="C73" s="29"/>
      <c r="D73" s="28"/>
      <c r="E73" s="28"/>
      <c r="F73" s="28"/>
      <c r="G73" s="28"/>
      <c r="H73" s="28"/>
      <c r="I73" s="28"/>
      <c r="J73" s="28"/>
    </row>
    <row r="74" spans="1:10">
      <c r="A74" s="18" t="s">
        <v>122</v>
      </c>
      <c r="B74" s="28"/>
      <c r="C74" s="29"/>
      <c r="D74" s="28"/>
      <c r="E74" s="28"/>
      <c r="F74" s="28"/>
      <c r="G74" s="28"/>
      <c r="H74" s="28"/>
      <c r="I74" s="28"/>
      <c r="J74" s="28"/>
    </row>
    <row r="75" spans="1:10">
      <c r="A75" s="18"/>
      <c r="B75" s="28"/>
      <c r="C75" s="29"/>
      <c r="D75" s="28"/>
      <c r="E75" s="28"/>
      <c r="F75" s="28"/>
      <c r="G75" s="28"/>
      <c r="H75" s="28"/>
      <c r="I75" s="28"/>
      <c r="J75" s="28"/>
    </row>
  </sheetData>
  <mergeCells count="17">
    <mergeCell ref="F46:J46"/>
    <mergeCell ref="F3:J3"/>
    <mergeCell ref="F18:G18"/>
    <mergeCell ref="F20:G20"/>
    <mergeCell ref="G24:H24"/>
    <mergeCell ref="G26:H26"/>
    <mergeCell ref="H30:I30"/>
    <mergeCell ref="F36:G36"/>
    <mergeCell ref="F38:I38"/>
    <mergeCell ref="F40:I40"/>
    <mergeCell ref="F42:J42"/>
    <mergeCell ref="F44:J44"/>
    <mergeCell ref="F48:J48"/>
    <mergeCell ref="H50:J50"/>
    <mergeCell ref="H52:J52"/>
    <mergeCell ref="I54:J54"/>
    <mergeCell ref="I56:J5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3"/>
  <sheetViews>
    <sheetView showGridLines="0" zoomScale="90" zoomScaleNormal="90" workbookViewId="0"/>
  </sheetViews>
  <sheetFormatPr defaultRowHeight="14.25"/>
  <cols>
    <col min="1" max="1" width="9.140625" style="30"/>
    <col min="2" max="2" width="24.140625" style="30" customWidth="1"/>
    <col min="3" max="5" width="9.140625" style="30"/>
    <col min="6" max="6" width="21.140625" style="30" bestFit="1" customWidth="1"/>
    <col min="7" max="9" width="9.140625" style="30"/>
    <col min="10" max="10" width="2.7109375" style="30" customWidth="1"/>
    <col min="11" max="11" width="12.140625" style="30" customWidth="1"/>
    <col min="12" max="16384" width="9.140625" style="30"/>
  </cols>
  <sheetData>
    <row r="2" spans="2:11" s="30" customFormat="1" ht="15">
      <c r="B2" s="41" t="s">
        <v>29</v>
      </c>
      <c r="F2" s="41" t="s">
        <v>40</v>
      </c>
      <c r="K2" s="41" t="s">
        <v>41</v>
      </c>
    </row>
    <row r="19" spans="2:12" s="30" customFormat="1">
      <c r="B19" s="42" t="s">
        <v>5</v>
      </c>
      <c r="C19" s="43">
        <v>0.32629068556649088</v>
      </c>
      <c r="F19" s="44" t="s">
        <v>10</v>
      </c>
      <c r="G19" s="45">
        <v>0.43401296563770114</v>
      </c>
      <c r="H19" s="46"/>
      <c r="K19" s="44" t="s">
        <v>4</v>
      </c>
      <c r="L19" s="45">
        <v>0.46735125450611914</v>
      </c>
    </row>
    <row r="20" spans="2:12" s="30" customFormat="1">
      <c r="B20" s="42" t="s">
        <v>6</v>
      </c>
      <c r="C20" s="43">
        <v>0.41033220247892244</v>
      </c>
      <c r="D20" s="47"/>
      <c r="F20" s="42" t="s">
        <v>11</v>
      </c>
      <c r="G20" s="43">
        <v>5.9957676933928991E-2</v>
      </c>
      <c r="H20" s="46"/>
      <c r="K20" s="42" t="s">
        <v>42</v>
      </c>
      <c r="L20" s="43">
        <v>0.41289674296931306</v>
      </c>
    </row>
    <row r="21" spans="2:12" s="30" customFormat="1">
      <c r="B21" s="42" t="s">
        <v>7</v>
      </c>
      <c r="C21" s="43">
        <v>0.1329481710389305</v>
      </c>
      <c r="D21" s="48"/>
      <c r="F21" s="42" t="s">
        <v>12</v>
      </c>
      <c r="G21" s="43">
        <v>9.0625104967921796E-2</v>
      </c>
      <c r="H21" s="48"/>
      <c r="K21" s="42" t="s">
        <v>39</v>
      </c>
      <c r="L21" s="43">
        <v>6.1067214472210439E-2</v>
      </c>
    </row>
    <row r="22" spans="2:12" s="30" customFormat="1">
      <c r="B22" s="49" t="s">
        <v>8</v>
      </c>
      <c r="C22" s="50">
        <v>0.13042894091565618</v>
      </c>
      <c r="D22" s="48"/>
      <c r="F22" s="42" t="s">
        <v>13</v>
      </c>
      <c r="G22" s="43">
        <v>0.40341271707366227</v>
      </c>
      <c r="H22" s="48"/>
    </row>
    <row r="23" spans="2:12" s="30" customFormat="1">
      <c r="D23" s="48"/>
      <c r="F23" s="49" t="s">
        <v>14</v>
      </c>
      <c r="G23" s="50">
        <v>1.1991535386785799E-2</v>
      </c>
      <c r="H23" s="48"/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2"/>
  <sheetViews>
    <sheetView showGridLines="0" zoomScale="90" zoomScaleNormal="90" workbookViewId="0"/>
  </sheetViews>
  <sheetFormatPr defaultRowHeight="14.25"/>
  <cols>
    <col min="1" max="1" width="9.140625" style="30"/>
    <col min="2" max="2" width="57.28515625" style="30" bestFit="1" customWidth="1"/>
    <col min="3" max="6" width="9.5703125" style="30" bestFit="1" customWidth="1"/>
    <col min="7" max="16384" width="9.140625" style="30"/>
  </cols>
  <sheetData>
    <row r="2" spans="2:6" s="30" customFormat="1" ht="15">
      <c r="B2" s="51" t="s">
        <v>44</v>
      </c>
      <c r="C2" s="52" t="s">
        <v>1</v>
      </c>
      <c r="D2" s="52" t="s">
        <v>0</v>
      </c>
      <c r="E2" s="52" t="s">
        <v>17</v>
      </c>
      <c r="F2" s="52" t="s">
        <v>18</v>
      </c>
    </row>
    <row r="3" spans="2:6" s="30" customFormat="1" ht="6.75" customHeight="1">
      <c r="B3" s="53"/>
      <c r="C3" s="54"/>
      <c r="D3" s="54"/>
      <c r="E3" s="54"/>
      <c r="F3" s="54"/>
    </row>
    <row r="4" spans="2:6" s="30" customFormat="1">
      <c r="B4" s="53" t="s">
        <v>15</v>
      </c>
      <c r="C4" s="55">
        <v>918.4</v>
      </c>
      <c r="D4" s="56">
        <v>958.1</v>
      </c>
      <c r="E4" s="56">
        <v>862.2</v>
      </c>
      <c r="F4" s="56">
        <v>1090.8</v>
      </c>
    </row>
    <row r="5" spans="2:6" s="30" customFormat="1" ht="6.75" customHeight="1">
      <c r="B5" s="53"/>
      <c r="C5" s="57"/>
      <c r="D5" s="58"/>
      <c r="E5" s="58"/>
      <c r="F5" s="58"/>
    </row>
    <row r="6" spans="2:6" s="30" customFormat="1">
      <c r="B6" s="53" t="s">
        <v>30</v>
      </c>
      <c r="C6" s="59">
        <v>0.14299999999999999</v>
      </c>
      <c r="D6" s="60">
        <v>0.14199999999999999</v>
      </c>
      <c r="E6" s="60">
        <v>0.114</v>
      </c>
      <c r="F6" s="60">
        <v>0.16500000000000001</v>
      </c>
    </row>
    <row r="7" spans="2:6" s="30" customFormat="1" ht="6.75" customHeight="1">
      <c r="B7" s="53"/>
      <c r="C7" s="57"/>
      <c r="D7" s="58"/>
      <c r="E7" s="58"/>
      <c r="F7" s="58"/>
    </row>
    <row r="8" spans="2:6" s="30" customFormat="1">
      <c r="B8" s="53" t="s">
        <v>31</v>
      </c>
      <c r="C8" s="59">
        <v>0.17948131362626016</v>
      </c>
      <c r="D8" s="60">
        <v>0.17899999999999999</v>
      </c>
      <c r="E8" s="60">
        <v>0.17599999999999999</v>
      </c>
      <c r="F8" s="60">
        <v>0.20499999999999999</v>
      </c>
    </row>
    <row r="9" spans="2:6" s="30" customFormat="1" ht="6.75" customHeight="1">
      <c r="B9" s="53"/>
      <c r="C9" s="57"/>
      <c r="D9" s="58"/>
      <c r="E9" s="58"/>
      <c r="F9" s="58"/>
    </row>
    <row r="10" spans="2:6" s="30" customFormat="1">
      <c r="B10" s="61" t="s">
        <v>34</v>
      </c>
      <c r="C10" s="62">
        <v>91.3</v>
      </c>
      <c r="D10" s="63">
        <v>86.7</v>
      </c>
      <c r="E10" s="63">
        <v>51.3</v>
      </c>
      <c r="F10" s="63">
        <v>75.099999999999994</v>
      </c>
    </row>
    <row r="11" spans="2:6" s="30" customFormat="1" ht="6.75" customHeight="1">
      <c r="B11" s="53"/>
      <c r="C11" s="62"/>
      <c r="D11" s="63"/>
      <c r="E11" s="58"/>
      <c r="F11" s="58"/>
    </row>
    <row r="12" spans="2:6" s="30" customFormat="1">
      <c r="B12" s="53" t="s">
        <v>32</v>
      </c>
      <c r="C12" s="62">
        <v>15.210000000000136</v>
      </c>
      <c r="D12" s="63">
        <v>33.970999999999997</v>
      </c>
      <c r="E12" s="58">
        <v>20.100000000000001</v>
      </c>
      <c r="F12" s="58">
        <v>29.1</v>
      </c>
    </row>
    <row r="13" spans="2:6" s="30" customFormat="1" ht="6.75" customHeight="1">
      <c r="B13" s="53"/>
      <c r="C13" s="53"/>
      <c r="D13" s="53"/>
      <c r="E13" s="53"/>
      <c r="F13" s="53"/>
    </row>
    <row r="14" spans="2:6" s="30" customFormat="1" ht="15">
      <c r="B14" s="53"/>
      <c r="C14" s="52" t="s">
        <v>1</v>
      </c>
      <c r="D14" s="52" t="s">
        <v>0</v>
      </c>
      <c r="E14" s="52" t="s">
        <v>17</v>
      </c>
      <c r="F14" s="52" t="s">
        <v>18</v>
      </c>
    </row>
    <row r="15" spans="2:6" s="30" customFormat="1" ht="15">
      <c r="B15" s="53"/>
      <c r="C15" s="64" t="s">
        <v>43</v>
      </c>
      <c r="D15" s="64" t="s">
        <v>43</v>
      </c>
      <c r="E15" s="64" t="s">
        <v>43</v>
      </c>
      <c r="F15" s="64" t="s">
        <v>43</v>
      </c>
    </row>
    <row r="16" spans="2:6" s="30" customFormat="1">
      <c r="B16" s="53" t="s">
        <v>16</v>
      </c>
      <c r="C16" s="65">
        <v>353</v>
      </c>
      <c r="D16" s="66">
        <v>230</v>
      </c>
      <c r="E16" s="67">
        <v>636</v>
      </c>
      <c r="F16" s="66">
        <v>406</v>
      </c>
    </row>
    <row r="17" spans="2:6" s="30" customFormat="1">
      <c r="B17" s="53" t="s">
        <v>35</v>
      </c>
      <c r="C17" s="65">
        <v>1454</v>
      </c>
      <c r="D17" s="66">
        <v>1494</v>
      </c>
      <c r="E17" s="66">
        <v>1169</v>
      </c>
      <c r="F17" s="66">
        <v>1168</v>
      </c>
    </row>
    <row r="18" spans="2:6" s="30" customFormat="1">
      <c r="B18" s="68" t="s">
        <v>33</v>
      </c>
      <c r="C18" s="69">
        <v>1807</v>
      </c>
      <c r="D18" s="69">
        <v>1724</v>
      </c>
      <c r="E18" s="69">
        <v>1805</v>
      </c>
      <c r="F18" s="69">
        <v>1574</v>
      </c>
    </row>
    <row r="19" spans="2:6" s="30" customFormat="1">
      <c r="B19" s="70"/>
      <c r="C19" s="70"/>
      <c r="D19" s="70"/>
      <c r="E19" s="70"/>
      <c r="F19" s="70"/>
    </row>
    <row r="20" spans="2:6" s="30" customFormat="1">
      <c r="B20" s="70"/>
      <c r="C20" s="70"/>
      <c r="D20" s="70"/>
      <c r="E20" s="70"/>
      <c r="F20" s="70"/>
    </row>
    <row r="21" spans="2:6" s="30" customFormat="1">
      <c r="B21" s="70"/>
      <c r="C21" s="70"/>
      <c r="D21" s="70"/>
      <c r="E21" s="70"/>
      <c r="F21" s="70"/>
    </row>
    <row r="22" spans="2:6" s="30" customFormat="1">
      <c r="B22" s="70"/>
      <c r="C22" s="70"/>
      <c r="D22" s="70"/>
      <c r="E22" s="70"/>
      <c r="F22" s="70"/>
    </row>
  </sheetData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showGridLines="0" zoomScale="90" zoomScaleNormal="90" workbookViewId="0"/>
  </sheetViews>
  <sheetFormatPr defaultRowHeight="14.25"/>
  <cols>
    <col min="1" max="1" width="9.140625" style="30"/>
    <col min="2" max="2" width="10.7109375" style="30" customWidth="1"/>
    <col min="3" max="3" width="23.140625" style="30" customWidth="1"/>
    <col min="4" max="16384" width="9.140625" style="30"/>
  </cols>
  <sheetData>
    <row r="2" spans="2:4" s="30" customFormat="1" ht="15">
      <c r="B2" s="41" t="s">
        <v>36</v>
      </c>
    </row>
    <row r="3" spans="2:4" s="30" customFormat="1" ht="15">
      <c r="B3" s="41"/>
    </row>
    <row r="4" spans="2:4" s="73" customFormat="1" ht="44.25" customHeight="1">
      <c r="B4" s="71" t="s">
        <v>26</v>
      </c>
      <c r="C4" s="72" t="s">
        <v>37</v>
      </c>
    </row>
    <row r="5" spans="2:4" s="30" customFormat="1">
      <c r="B5" s="42" t="s">
        <v>21</v>
      </c>
      <c r="C5" s="74">
        <v>1011</v>
      </c>
      <c r="D5" s="75">
        <v>854</v>
      </c>
    </row>
    <row r="6" spans="2:4" s="30" customFormat="1">
      <c r="B6" s="42" t="s">
        <v>22</v>
      </c>
      <c r="C6" s="74">
        <v>1036</v>
      </c>
      <c r="D6" s="75">
        <v>854</v>
      </c>
    </row>
    <row r="7" spans="2:4" s="30" customFormat="1">
      <c r="B7" s="42" t="s">
        <v>23</v>
      </c>
      <c r="C7" s="74">
        <v>625</v>
      </c>
      <c r="D7" s="75">
        <v>854</v>
      </c>
    </row>
    <row r="8" spans="2:4" s="30" customFormat="1">
      <c r="B8" s="42" t="s">
        <v>24</v>
      </c>
      <c r="C8" s="74">
        <v>877</v>
      </c>
      <c r="D8" s="75">
        <v>854</v>
      </c>
    </row>
    <row r="9" spans="2:4" s="30" customFormat="1">
      <c r="B9" s="42" t="s">
        <v>25</v>
      </c>
      <c r="C9" s="74">
        <v>730</v>
      </c>
      <c r="D9" s="75">
        <v>854</v>
      </c>
    </row>
    <row r="10" spans="2:4" s="30" customFormat="1">
      <c r="B10" s="42" t="s">
        <v>20</v>
      </c>
      <c r="C10" s="74">
        <v>689</v>
      </c>
      <c r="D10" s="75">
        <v>854</v>
      </c>
    </row>
    <row r="11" spans="2:4" s="30" customFormat="1">
      <c r="B11" s="42" t="s">
        <v>19</v>
      </c>
      <c r="C11" s="74">
        <v>1018</v>
      </c>
      <c r="D11" s="75">
        <v>854</v>
      </c>
    </row>
    <row r="12" spans="2:4" s="30" customFormat="1">
      <c r="B12" s="42" t="s">
        <v>18</v>
      </c>
      <c r="C12" s="74">
        <v>759</v>
      </c>
      <c r="D12" s="75">
        <v>854</v>
      </c>
    </row>
    <row r="13" spans="2:4" s="30" customFormat="1">
      <c r="B13" s="42" t="s">
        <v>17</v>
      </c>
      <c r="C13" s="74">
        <v>704</v>
      </c>
      <c r="D13" s="75">
        <v>854</v>
      </c>
    </row>
    <row r="14" spans="2:4" s="30" customFormat="1">
      <c r="B14" s="42" t="s">
        <v>0</v>
      </c>
      <c r="C14" s="74">
        <v>980.3</v>
      </c>
      <c r="D14" s="75">
        <v>854</v>
      </c>
    </row>
    <row r="15" spans="2:4" s="30" customFormat="1">
      <c r="B15" s="76" t="s">
        <v>1</v>
      </c>
      <c r="C15" s="77">
        <v>907.7</v>
      </c>
      <c r="D15" s="75">
        <v>854</v>
      </c>
    </row>
    <row r="16" spans="2:4" s="30" customFormat="1" ht="15">
      <c r="B16" s="78" t="s">
        <v>1</v>
      </c>
      <c r="C16" s="79">
        <v>907.7</v>
      </c>
      <c r="D16" s="75">
        <v>854</v>
      </c>
    </row>
    <row r="18" spans="2:2" s="30" customFormat="1">
      <c r="B18" s="30" t="s">
        <v>45</v>
      </c>
    </row>
  </sheetData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"/>
  <sheetViews>
    <sheetView showGridLines="0" zoomScale="90" zoomScaleNormal="90" workbookViewId="0"/>
  </sheetViews>
  <sheetFormatPr defaultRowHeight="14.25"/>
  <cols>
    <col min="1" max="1" width="9.140625" style="30"/>
    <col min="2" max="2" width="27.5703125" style="30" bestFit="1" customWidth="1"/>
    <col min="3" max="3" width="14.28515625" style="30" bestFit="1" customWidth="1"/>
    <col min="4" max="4" width="13.28515625" style="30" bestFit="1" customWidth="1"/>
    <col min="5" max="6" width="14.28515625" style="30" bestFit="1" customWidth="1"/>
    <col min="7" max="7" width="13.28515625" style="30" bestFit="1" customWidth="1"/>
    <col min="8" max="16384" width="9.140625" style="30"/>
  </cols>
  <sheetData>
    <row r="2" spans="2:7" s="30" customFormat="1" ht="15">
      <c r="B2" s="41" t="s">
        <v>27</v>
      </c>
    </row>
    <row r="4" spans="2:7" s="30" customFormat="1">
      <c r="B4" s="44" t="s">
        <v>28</v>
      </c>
      <c r="C4" s="80" t="s">
        <v>0</v>
      </c>
      <c r="D4" s="80" t="s">
        <v>1</v>
      </c>
      <c r="E4" s="80" t="s">
        <v>2</v>
      </c>
      <c r="F4" s="81" t="s">
        <v>3</v>
      </c>
      <c r="G4" s="82"/>
    </row>
    <row r="5" spans="2:7" s="30" customFormat="1">
      <c r="B5" s="42" t="s">
        <v>46</v>
      </c>
      <c r="C5" s="83">
        <v>1001976.3093312001</v>
      </c>
      <c r="D5" s="83">
        <v>481851.471164838</v>
      </c>
      <c r="E5" s="83">
        <v>513595.02740000002</v>
      </c>
      <c r="F5" s="84">
        <v>495129.67170000024</v>
      </c>
      <c r="G5" s="85"/>
    </row>
    <row r="6" spans="2:7" s="30" customFormat="1">
      <c r="B6" s="42" t="s">
        <v>38</v>
      </c>
      <c r="C6" s="83">
        <v>180442.87482173875</v>
      </c>
      <c r="D6" s="83">
        <v>198169.56051899065</v>
      </c>
      <c r="E6" s="83">
        <v>194572.41339740483</v>
      </c>
      <c r="F6" s="84">
        <v>102474.06889740481</v>
      </c>
      <c r="G6" s="85"/>
    </row>
    <row r="7" spans="2:7" s="30" customFormat="1">
      <c r="B7" s="49" t="s">
        <v>47</v>
      </c>
      <c r="C7" s="86">
        <v>355667.81584706123</v>
      </c>
      <c r="D7" s="86">
        <v>772760.96831617132</v>
      </c>
      <c r="E7" s="86">
        <v>1336914.0296</v>
      </c>
      <c r="F7" s="87">
        <v>1259484.2808000001</v>
      </c>
      <c r="G7" s="85"/>
    </row>
    <row r="8" spans="2:7" s="30" customFormat="1">
      <c r="C8" s="85"/>
      <c r="D8" s="85"/>
      <c r="E8" s="85"/>
      <c r="F8" s="85"/>
      <c r="G8" s="85"/>
    </row>
  </sheetData>
  <pageMargins left="0.70866141732283472" right="0.70866141732283472" top="0.74803149606299213" bottom="0.74803149606299213" header="0.31496062992125984" footer="0.31496062992125984"/>
  <pageSetup paperSize="9" scale="7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FY14 and beyond</vt:lpstr>
      <vt:lpstr>Diversification and Visibility</vt:lpstr>
      <vt:lpstr>Resi lots and revenue</vt:lpstr>
      <vt:lpstr>Development Historical Info</vt:lpstr>
      <vt:lpstr>Pre-sales</vt:lpstr>
      <vt:lpstr>Margin segments</vt:lpstr>
      <vt:lpstr>'Diversification and Visibility'!Print_Area</vt:lpstr>
    </vt:vector>
  </TitlesOfParts>
  <Company>Mirvac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gunawanc</dc:creator>
  <cp:lastModifiedBy>goulda</cp:lastModifiedBy>
  <cp:lastPrinted>2012-08-20T12:35:12Z</cp:lastPrinted>
  <dcterms:created xsi:type="dcterms:W3CDTF">2011-08-19T02:06:14Z</dcterms:created>
  <dcterms:modified xsi:type="dcterms:W3CDTF">2012-08-20T13:45:17Z</dcterms:modified>
</cp:coreProperties>
</file>